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65" tabRatio="599" activeTab="0"/>
  </bookViews>
  <sheets>
    <sheet name="Registration Form" sheetId="1" r:id="rId1"/>
    <sheet name="Validation" sheetId="2" r:id="rId2"/>
    <sheet name="Export" sheetId="3" r:id="rId3"/>
  </sheets>
  <definedNames/>
  <calcPr fullCalcOnLoad="1"/>
</workbook>
</file>

<file path=xl/sharedStrings.xml><?xml version="1.0" encoding="utf-8"?>
<sst xmlns="http://schemas.openxmlformats.org/spreadsheetml/2006/main" count="99" uniqueCount="93">
  <si>
    <t>Family Name</t>
  </si>
  <si>
    <t>Given Name</t>
  </si>
  <si>
    <t>Badge Name</t>
  </si>
  <si>
    <t>Total</t>
  </si>
  <si>
    <t>Title#</t>
  </si>
  <si>
    <t>-</t>
  </si>
  <si>
    <t>OCBC Wing Hang Bank Limited</t>
  </si>
  <si>
    <t>161 Queen’s Road Central, Hong Kong</t>
  </si>
  <si>
    <t>035-802-659233-052</t>
  </si>
  <si>
    <t>WIHBHKHH</t>
  </si>
  <si>
    <t>Type</t>
  </si>
  <si>
    <t>Forum</t>
  </si>
  <si>
    <t>Banquet</t>
  </si>
  <si>
    <t>Golf</t>
  </si>
  <si>
    <t>Lion</t>
  </si>
  <si>
    <t>Companion</t>
  </si>
  <si>
    <t>M</t>
  </si>
  <si>
    <t>Contact Name</t>
  </si>
  <si>
    <t>Tel</t>
  </si>
  <si>
    <t>Fax</t>
  </si>
  <si>
    <t>Email</t>
  </si>
  <si>
    <t>Forum (Y/-)</t>
  </si>
  <si>
    <t>Banquet (Y/-)</t>
  </si>
  <si>
    <t>Golf (Y/-)</t>
  </si>
  <si>
    <t>Title</t>
  </si>
  <si>
    <t>LCI D303 – 55TH OSEAL FORUM</t>
  </si>
  <si>
    <t>Type (M/L/C)*#</t>
  </si>
  <si>
    <t>MD &amp; District - Area</t>
  </si>
  <si>
    <t>International President (IP)</t>
  </si>
  <si>
    <t>Immediate Past International President (IPIP)/LCIF Chairperson</t>
  </si>
  <si>
    <t>First Vice International President (1st VIP)</t>
  </si>
  <si>
    <t>Second Vice International President (2nd VIP)</t>
  </si>
  <si>
    <t>Third Vice International President (3rd VIP)</t>
  </si>
  <si>
    <t>Third Vice International President Candidate (3rd VIP Candidate)</t>
  </si>
  <si>
    <t>Past International President (PIP)</t>
  </si>
  <si>
    <t>International Director (ID)</t>
  </si>
  <si>
    <t>International Director Candidate (ID Candidate)</t>
  </si>
  <si>
    <t>Past International Director (PID)</t>
  </si>
  <si>
    <t>Board Appointee (BA)</t>
  </si>
  <si>
    <t>56th OSEAL Forum Chairperson</t>
  </si>
  <si>
    <t>Past OSEAL Forum Chairperson</t>
  </si>
  <si>
    <t>Past Council Chairperson (PCC)</t>
  </si>
  <si>
    <t>District Governor (DG)</t>
  </si>
  <si>
    <t>Past District Governor (PDG)</t>
  </si>
  <si>
    <t>First Vice District Governor (1st VDG)</t>
  </si>
  <si>
    <t>Second Vice District Governor (2nd VDG)</t>
  </si>
  <si>
    <r>
      <t>55</t>
    </r>
    <r>
      <rPr>
        <sz val="11"/>
        <color indexed="63"/>
        <rFont val="PMingLiU"/>
        <family val="1"/>
      </rPr>
      <t>屆東南亞獅子大會秘書處地址</t>
    </r>
    <r>
      <rPr>
        <sz val="11"/>
        <color indexed="63"/>
        <rFont val="Times New Roman"/>
        <family val="1"/>
      </rPr>
      <t xml:space="preserve">: </t>
    </r>
    <r>
      <rPr>
        <sz val="11"/>
        <color indexed="63"/>
        <rFont val="PMingLiU"/>
        <family val="1"/>
      </rPr>
      <t>香港皇后大道東</t>
    </r>
    <r>
      <rPr>
        <sz val="11"/>
        <color indexed="63"/>
        <rFont val="Times New Roman"/>
        <family val="1"/>
      </rPr>
      <t>43-59</t>
    </r>
    <r>
      <rPr>
        <sz val="11"/>
        <color indexed="63"/>
        <rFont val="PMingLiU"/>
        <family val="1"/>
      </rPr>
      <t>號東美中心</t>
    </r>
    <r>
      <rPr>
        <sz val="11"/>
        <color indexed="63"/>
        <rFont val="Times New Roman"/>
        <family val="1"/>
      </rPr>
      <t>803-7</t>
    </r>
    <r>
      <rPr>
        <sz val="11"/>
        <color indexed="63"/>
        <rFont val="PMingLiU"/>
        <family val="1"/>
      </rPr>
      <t>室</t>
    </r>
  </si>
  <si>
    <r>
      <t>電話</t>
    </r>
    <r>
      <rPr>
        <sz val="11"/>
        <color indexed="63"/>
        <rFont val="Times New Roman"/>
        <family val="1"/>
      </rPr>
      <t xml:space="preserve">: (852)25200316  </t>
    </r>
    <r>
      <rPr>
        <sz val="11"/>
        <color indexed="63"/>
        <rFont val="PMingLiU"/>
        <family val="1"/>
      </rPr>
      <t>傳真</t>
    </r>
    <r>
      <rPr>
        <sz val="11"/>
        <color indexed="63"/>
        <rFont val="Times New Roman"/>
        <family val="1"/>
      </rPr>
      <t>: (852)28651117</t>
    </r>
  </si>
  <si>
    <r>
      <t>網址</t>
    </r>
    <r>
      <rPr>
        <sz val="11"/>
        <color indexed="63"/>
        <rFont val="Times New Roman"/>
        <family val="1"/>
      </rPr>
      <t xml:space="preserve">: oseal2016.org     </t>
    </r>
    <r>
      <rPr>
        <sz val="11"/>
        <color indexed="63"/>
        <rFont val="PMingLiU"/>
        <family val="1"/>
      </rPr>
      <t>電郵</t>
    </r>
    <r>
      <rPr>
        <sz val="11"/>
        <color indexed="63"/>
        <rFont val="Times New Roman"/>
        <family val="1"/>
      </rPr>
      <t>: registration@oseal2016.org</t>
    </r>
  </si>
  <si>
    <r>
      <t>55</t>
    </r>
    <r>
      <rPr>
        <b/>
        <vertAlign val="superscript"/>
        <sz val="12"/>
        <color indexed="56"/>
        <rFont val="Times New Roman"/>
        <family val="1"/>
      </rPr>
      <t>th</t>
    </r>
    <r>
      <rPr>
        <b/>
        <sz val="12"/>
        <color indexed="56"/>
        <rFont val="Times New Roman"/>
        <family val="1"/>
      </rPr>
      <t xml:space="preserve"> OSEAL FORUM</t>
    </r>
  </si>
  <si>
    <t>2016年11月10-13日 香港</t>
  </si>
  <si>
    <t>重要資料</t>
  </si>
  <si>
    <t>電匯詳細信息：</t>
  </si>
  <si>
    <r>
      <t>銀行名稱</t>
    </r>
    <r>
      <rPr>
        <sz val="11"/>
        <color indexed="63"/>
        <rFont val="Times New Roman"/>
        <family val="1"/>
      </rPr>
      <t>:</t>
    </r>
  </si>
  <si>
    <r>
      <t>銀行地址</t>
    </r>
    <r>
      <rPr>
        <sz val="11"/>
        <color indexed="63"/>
        <rFont val="Times New Roman"/>
        <family val="1"/>
      </rPr>
      <t>:</t>
    </r>
  </si>
  <si>
    <r>
      <t>銀行戶名</t>
    </r>
    <r>
      <rPr>
        <sz val="11"/>
        <color indexed="63"/>
        <rFont val="Times New Roman"/>
        <family val="1"/>
      </rPr>
      <t>:</t>
    </r>
  </si>
  <si>
    <t>帳號:</t>
  </si>
  <si>
    <r>
      <t>國際代碼</t>
    </r>
    <r>
      <rPr>
        <sz val="11"/>
        <color indexed="63"/>
        <rFont val="Times New Roman"/>
        <family val="1"/>
      </rPr>
      <t>:</t>
    </r>
  </si>
  <si>
    <t>請將填妥表格連同匯款收據以傳真或電郵給我們</t>
  </si>
  <si>
    <t>辦理電匯匯款手續時，請寫上你的姓名及所屬區號</t>
  </si>
  <si>
    <t>電匯費用由匯款人支付</t>
  </si>
  <si>
    <t>收妥註冊費後，您會收到確認書及確認電郵</t>
  </si>
  <si>
    <r>
      <rPr>
        <sz val="11"/>
        <color indexed="8"/>
        <rFont val="PMingLiU"/>
        <family val="1"/>
      </rPr>
      <t>註冊費將不予退還，但可於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PMingLiU"/>
        <family val="1"/>
      </rPr>
      <t>年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PMingLiU"/>
        <family val="1"/>
      </rPr>
      <t>月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PMingLiU"/>
        <family val="1"/>
      </rPr>
      <t>日前轉移至其他註冊人</t>
    </r>
  </si>
  <si>
    <t>請以電郵方式與我們聯絡（registration@oseal2016.org）</t>
  </si>
  <si>
    <t>團體聯絡人姓名(英文):</t>
  </si>
  <si>
    <t>電話:</t>
  </si>
  <si>
    <t>傳真:</t>
  </si>
  <si>
    <t>電郵:</t>
  </si>
  <si>
    <t>(確認書及所有聯絡事宜只會傳至以上電郵)</t>
  </si>
  <si>
    <t>復合區 / 區 名稱及區號</t>
  </si>
  <si>
    <r>
      <t>參加者名單 (為提供更好之接待服務, 每團最高人數定為</t>
    </r>
    <r>
      <rPr>
        <sz val="12"/>
        <color indexed="10"/>
        <rFont val="新細明體"/>
        <family val="1"/>
      </rPr>
      <t>200</t>
    </r>
    <r>
      <rPr>
        <sz val="12"/>
        <rFont val="新細明體"/>
        <family val="1"/>
      </rPr>
      <t>人. 如貴團超於</t>
    </r>
    <r>
      <rPr>
        <sz val="12"/>
        <color indexed="10"/>
        <rFont val="新細明體"/>
        <family val="1"/>
      </rPr>
      <t>200</t>
    </r>
    <r>
      <rPr>
        <sz val="12"/>
        <rFont val="新細明體"/>
        <family val="1"/>
      </rPr>
      <t>人, 請另開 Excel 檔註冊)</t>
    </r>
  </si>
  <si>
    <t>姓 (英文)</t>
  </si>
  <si>
    <t>名 (英文)</t>
  </si>
  <si>
    <r>
      <rPr>
        <sz val="10"/>
        <color indexed="8"/>
        <rFont val="Times New Roman"/>
        <family val="1"/>
      </rPr>
      <t>2016</t>
    </r>
    <r>
      <rPr>
        <sz val="10"/>
        <color indexed="8"/>
        <rFont val="PMingLiU"/>
        <family val="1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PMingLiU"/>
        <family val="1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PMingLiU"/>
        <family val="1"/>
      </rPr>
      <t>日後註冊</t>
    </r>
    <r>
      <rPr>
        <sz val="10"/>
        <color indexed="8"/>
        <rFont val="PMingLiU"/>
        <family val="1"/>
      </rPr>
      <t>費將調整為</t>
    </r>
    <r>
      <rPr>
        <sz val="10"/>
        <color indexed="8"/>
        <rFont val="Times New Roman"/>
        <family val="1"/>
      </rPr>
      <t xml:space="preserve"> 130</t>
    </r>
    <r>
      <rPr>
        <sz val="10"/>
        <color indexed="8"/>
        <rFont val="PMingLiU"/>
        <family val="1"/>
      </rPr>
      <t>美元</t>
    </r>
  </si>
  <si>
    <r>
      <t>請於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PMingLiU"/>
        <family val="1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PMingLiU"/>
        <family val="1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PMingLiU"/>
        <family val="1"/>
      </rPr>
      <t>日前報名先到先得</t>
    </r>
  </si>
  <si>
    <t>總額
(US$)</t>
  </si>
  <si>
    <t>論壇參加人數:</t>
  </si>
  <si>
    <t>國際會長晚宴參加人數:</t>
  </si>
  <si>
    <t>高球參加人數:</t>
  </si>
  <si>
    <t>總費用 (US$):</t>
  </si>
  <si>
    <r>
      <t>論壇 (</t>
    </r>
    <r>
      <rPr>
        <sz val="10"/>
        <color indexed="10"/>
        <rFont val="Verdana"/>
        <family val="2"/>
      </rPr>
      <t>必須參加</t>
    </r>
    <r>
      <rPr>
        <sz val="10"/>
        <rFont val="Verdana"/>
        <family val="2"/>
      </rPr>
      <t>)
(US$115/130)</t>
    </r>
  </si>
  <si>
    <t>分會名稱 (不一定填寫)</t>
  </si>
  <si>
    <r>
      <t>2016</t>
    </r>
    <r>
      <rPr>
        <sz val="10"/>
        <color indexed="8"/>
        <rFont val="PMingLiU"/>
        <family val="1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PMingLiU"/>
        <family val="1"/>
      </rPr>
      <t>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PMingLiU"/>
        <family val="1"/>
      </rPr>
      <t>日國際會長晚宴 (US$130)</t>
    </r>
  </si>
  <si>
    <r>
      <t>2016</t>
    </r>
    <r>
      <rPr>
        <sz val="10"/>
        <color indexed="8"/>
        <rFont val="PMingLiU"/>
        <family val="1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PMingLiU"/>
        <family val="1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PMingLiU"/>
        <family val="1"/>
      </rPr>
      <t>日高爾夫球邀請賽 (US$200)</t>
    </r>
  </si>
  <si>
    <t>註冊證上名稱</t>
  </si>
  <si>
    <t>Oseal2016-GroupRegistration Chi v11052016(A)</t>
  </si>
  <si>
    <t>選 (Lion) 獅友/(Companion) 同行人員</t>
  </si>
  <si>
    <t>選取在獅子會國際層面/複合區/區層面內任職最高的獅子職位(如適用)</t>
  </si>
  <si>
    <t>Regional LCIF Coordinators</t>
  </si>
  <si>
    <t>Area GMT Leader</t>
  </si>
  <si>
    <t>Area GLT Leader</t>
  </si>
  <si>
    <t>Chairperson, Council of Governors(CC)</t>
  </si>
  <si>
    <t>註冊表格 (團隊)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</si>
</sst>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_);_(* \(#,##0\);_(* &quot;-&quot;??_);_(@_)"/>
  </numFmts>
  <fonts count="78">
    <font>
      <sz val="11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9"/>
      <name val="新細明體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10"/>
      <name val="新細明體"/>
      <family val="1"/>
    </font>
    <font>
      <sz val="10"/>
      <color indexed="8"/>
      <name val="Times New Roman"/>
      <family val="1"/>
    </font>
    <font>
      <b/>
      <sz val="11"/>
      <name val="新細明體"/>
      <family val="1"/>
    </font>
    <font>
      <sz val="11"/>
      <color indexed="63"/>
      <name val="Times New Roman"/>
      <family val="1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1"/>
      <color indexed="63"/>
      <name val="PMingLiU"/>
      <family val="1"/>
    </font>
    <font>
      <b/>
      <sz val="12"/>
      <color indexed="56"/>
      <name val="Times New Roman"/>
      <family val="1"/>
    </font>
    <font>
      <b/>
      <vertAlign val="superscript"/>
      <sz val="12"/>
      <color indexed="56"/>
      <name val="Times New Roman"/>
      <family val="1"/>
    </font>
    <font>
      <sz val="14"/>
      <color indexed="30"/>
      <name val="新細明體"/>
      <family val="1"/>
    </font>
    <font>
      <b/>
      <sz val="11"/>
      <color indexed="10"/>
      <name val="PMingLiU"/>
      <family val="1"/>
    </font>
    <font>
      <b/>
      <sz val="11"/>
      <color indexed="63"/>
      <name val="PMingLiU"/>
      <family val="1"/>
    </font>
    <font>
      <sz val="11"/>
      <color indexed="8"/>
      <name val="PMingLiU"/>
      <family val="1"/>
    </font>
    <font>
      <sz val="11"/>
      <color indexed="8"/>
      <name val="Times New Roman"/>
      <family val="1"/>
    </font>
    <font>
      <sz val="11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sz val="10"/>
      <color indexed="8"/>
      <name val="PMingLiU"/>
      <family val="1"/>
    </font>
    <font>
      <sz val="10"/>
      <color indexed="8"/>
      <name val="新細明體"/>
      <family val="1"/>
    </font>
    <font>
      <sz val="10"/>
      <name val="Verdana"/>
      <family val="2"/>
    </font>
    <font>
      <sz val="10"/>
      <color indexed="10"/>
      <name val="Verdana"/>
      <family val="2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name val="Calibri"/>
      <family val="1"/>
    </font>
    <font>
      <sz val="11"/>
      <color rgb="FF231F20"/>
      <name val="Times New Roman"/>
      <family val="1"/>
    </font>
    <font>
      <sz val="8"/>
      <color theme="1"/>
      <name val="Verdana"/>
      <family val="2"/>
    </font>
    <font>
      <sz val="10"/>
      <color rgb="FF000100"/>
      <name val="Times New Roman"/>
      <family val="1"/>
    </font>
    <font>
      <sz val="11"/>
      <color rgb="FF231F20"/>
      <name val="PMingLiU"/>
      <family val="1"/>
    </font>
    <font>
      <b/>
      <sz val="12"/>
      <color rgb="FF005598"/>
      <name val="Times New Roman"/>
      <family val="1"/>
    </font>
    <font>
      <sz val="14"/>
      <color rgb="FF0070C0"/>
      <name val="Calibri"/>
      <family val="1"/>
    </font>
    <font>
      <b/>
      <sz val="11"/>
      <color rgb="FFFF0000"/>
      <name val="PMingLiU"/>
      <family val="1"/>
    </font>
    <font>
      <b/>
      <sz val="11"/>
      <color rgb="FF231F20"/>
      <name val="PMingLiU"/>
      <family val="1"/>
    </font>
    <font>
      <sz val="11"/>
      <color theme="1"/>
      <name val="PMingLiU"/>
      <family val="1"/>
    </font>
    <font>
      <sz val="11"/>
      <name val="Calibri"/>
      <family val="1"/>
    </font>
    <font>
      <sz val="12"/>
      <name val="Calibri"/>
      <family val="1"/>
    </font>
    <font>
      <sz val="10"/>
      <color theme="1"/>
      <name val="PMingLiU"/>
      <family val="1"/>
    </font>
    <font>
      <sz val="10"/>
      <color theme="1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33" applyFont="1">
      <alignment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63" fillId="0" borderId="0" xfId="33" applyFont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5" fillId="0" borderId="21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9" fontId="5" fillId="4" borderId="22" xfId="0" applyNumberFormat="1" applyFont="1" applyFill="1" applyBorder="1" applyAlignment="1" applyProtection="1">
      <alignment vertical="center" wrapText="1"/>
      <protection locked="0"/>
    </xf>
    <xf numFmtId="49" fontId="65" fillId="4" borderId="2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65" fillId="0" borderId="23" xfId="0" applyFont="1" applyBorder="1" applyAlignment="1">
      <alignment vertical="center"/>
    </xf>
    <xf numFmtId="49" fontId="5" fillId="4" borderId="24" xfId="0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76" fontId="65" fillId="0" borderId="25" xfId="41" applyNumberFormat="1" applyFont="1" applyBorder="1" applyAlignment="1" applyProtection="1">
      <alignment vertical="center"/>
      <protection/>
    </xf>
    <xf numFmtId="176" fontId="65" fillId="0" borderId="26" xfId="41" applyNumberFormat="1" applyFont="1" applyBorder="1" applyAlignment="1" applyProtection="1">
      <alignment vertical="center"/>
      <protection/>
    </xf>
    <xf numFmtId="176" fontId="65" fillId="0" borderId="27" xfId="41" applyNumberFormat="1" applyFont="1" applyBorder="1" applyAlignment="1" applyProtection="1">
      <alignment vertical="center"/>
      <protection/>
    </xf>
    <xf numFmtId="176" fontId="0" fillId="0" borderId="28" xfId="0" applyNumberFormat="1" applyBorder="1" applyAlignment="1">
      <alignment vertical="center"/>
    </xf>
    <xf numFmtId="176" fontId="5" fillId="4" borderId="24" xfId="0" applyNumberFormat="1" applyFont="1" applyFill="1" applyBorder="1" applyAlignment="1" applyProtection="1">
      <alignment vertical="center" wrapText="1"/>
      <protection locked="0"/>
    </xf>
    <xf numFmtId="176" fontId="5" fillId="4" borderId="24" xfId="41" applyNumberFormat="1" applyFont="1" applyFill="1" applyBorder="1" applyAlignment="1" applyProtection="1">
      <alignment vertical="center" wrapText="1"/>
      <protection locked="0"/>
    </xf>
    <xf numFmtId="176" fontId="65" fillId="4" borderId="22" xfId="41" applyNumberFormat="1" applyFont="1" applyFill="1" applyBorder="1" applyAlignment="1" applyProtection="1">
      <alignment vertical="center"/>
      <protection locked="0"/>
    </xf>
    <xf numFmtId="176" fontId="0" fillId="0" borderId="15" xfId="41" applyNumberFormat="1" applyFont="1" applyBorder="1" applyAlignment="1">
      <alignment vertical="center"/>
    </xf>
    <xf numFmtId="178" fontId="0" fillId="0" borderId="0" xfId="41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64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/>
    </xf>
    <xf numFmtId="0" fontId="70" fillId="0" borderId="17" xfId="0" applyFont="1" applyBorder="1" applyAlignment="1">
      <alignment vertical="center"/>
    </xf>
    <xf numFmtId="0" fontId="71" fillId="0" borderId="13" xfId="0" applyFont="1" applyBorder="1" applyAlignment="1">
      <alignment/>
    </xf>
    <xf numFmtId="0" fontId="67" fillId="0" borderId="13" xfId="0" applyFont="1" applyBorder="1" applyAlignment="1">
      <alignment/>
    </xf>
    <xf numFmtId="0" fontId="72" fillId="0" borderId="0" xfId="0" applyFont="1" applyBorder="1" applyAlignment="1">
      <alignment horizontal="left" vertical="center" indent="3"/>
    </xf>
    <xf numFmtId="0" fontId="67" fillId="0" borderId="0" xfId="0" applyFont="1" applyBorder="1" applyAlignment="1">
      <alignment horizontal="left" vertical="center" indent="3"/>
    </xf>
    <xf numFmtId="0" fontId="72" fillId="0" borderId="10" xfId="0" applyFont="1" applyBorder="1" applyAlignment="1">
      <alignment horizontal="left" vertical="center" indent="3"/>
    </xf>
    <xf numFmtId="0" fontId="73" fillId="0" borderId="17" xfId="33" applyFont="1" applyBorder="1">
      <alignment/>
      <protection/>
    </xf>
    <xf numFmtId="0" fontId="0" fillId="0" borderId="11" xfId="0" applyBorder="1" applyAlignment="1">
      <alignment vertical="center"/>
    </xf>
    <xf numFmtId="0" fontId="73" fillId="0" borderId="13" xfId="33" applyFont="1" applyBorder="1">
      <alignment/>
      <protection/>
    </xf>
    <xf numFmtId="0" fontId="0" fillId="0" borderId="0" xfId="0" applyBorder="1" applyAlignment="1">
      <alignment vertical="center"/>
    </xf>
    <xf numFmtId="0" fontId="73" fillId="0" borderId="18" xfId="33" applyFont="1" applyBorder="1">
      <alignment/>
      <protection/>
    </xf>
    <xf numFmtId="0" fontId="0" fillId="0" borderId="10" xfId="0" applyBorder="1" applyAlignment="1">
      <alignment vertical="center"/>
    </xf>
    <xf numFmtId="0" fontId="73" fillId="0" borderId="0" xfId="33" applyFont="1">
      <alignment/>
      <protection/>
    </xf>
    <xf numFmtId="0" fontId="74" fillId="0" borderId="0" xfId="33" applyFont="1">
      <alignment/>
      <protection/>
    </xf>
    <xf numFmtId="0" fontId="75" fillId="0" borderId="10" xfId="0" applyFont="1" applyBorder="1" applyAlignment="1">
      <alignment vertical="center" wrapText="1"/>
    </xf>
    <xf numFmtId="0" fontId="76" fillId="0" borderId="13" xfId="0" applyFont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77" fillId="0" borderId="0" xfId="0" applyFont="1" applyAlignment="1">
      <alignment vertical="center"/>
    </xf>
    <xf numFmtId="0" fontId="0" fillId="4" borderId="29" xfId="0" applyNumberFormat="1" applyFill="1" applyBorder="1" applyAlignment="1" applyProtection="1">
      <alignment horizontal="left" vertical="center"/>
      <protection locked="0"/>
    </xf>
    <xf numFmtId="0" fontId="0" fillId="4" borderId="30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4" borderId="31" xfId="0" applyNumberFormat="1" applyFill="1" applyBorder="1" applyAlignment="1" applyProtection="1">
      <alignment horizontal="left" vertical="center"/>
      <protection locked="0"/>
    </xf>
    <xf numFmtId="0" fontId="0" fillId="4" borderId="11" xfId="0" applyNumberFormat="1" applyFill="1" applyBorder="1" applyAlignment="1" applyProtection="1">
      <alignment horizontal="left" vertical="center"/>
      <protection locked="0"/>
    </xf>
    <xf numFmtId="0" fontId="0" fillId="4" borderId="12" xfId="0" applyNumberFormat="1" applyFill="1" applyBorder="1" applyAlignment="1" applyProtection="1">
      <alignment horizontal="left" vertical="center"/>
      <protection locked="0"/>
    </xf>
    <xf numFmtId="0" fontId="0" fillId="4" borderId="32" xfId="0" applyNumberFormat="1" applyFill="1" applyBorder="1" applyAlignment="1" applyProtection="1">
      <alignment horizontal="left" vertical="center"/>
      <protection locked="0"/>
    </xf>
    <xf numFmtId="0" fontId="0" fillId="4" borderId="0" xfId="0" applyNumberFormat="1" applyFill="1" applyBorder="1" applyAlignment="1" applyProtection="1">
      <alignment horizontal="left" vertical="center"/>
      <protection locked="0"/>
    </xf>
    <xf numFmtId="0" fontId="0" fillId="4" borderId="14" xfId="0" applyNumberFormat="1" applyFill="1" applyBorder="1" applyAlignment="1" applyProtection="1">
      <alignment horizontal="left" vertical="center"/>
      <protection locked="0"/>
    </xf>
    <xf numFmtId="0" fontId="0" fillId="4" borderId="33" xfId="0" applyNumberFormat="1" applyFill="1" applyBorder="1" applyAlignment="1" applyProtection="1">
      <alignment horizontal="left" vertical="center"/>
      <protection locked="0"/>
    </xf>
    <xf numFmtId="0" fontId="0" fillId="4" borderId="10" xfId="0" applyNumberFormat="1" applyFill="1" applyBorder="1" applyAlignment="1" applyProtection="1">
      <alignment horizontal="left" vertical="center"/>
      <protection locked="0"/>
    </xf>
    <xf numFmtId="0" fontId="0" fillId="4" borderId="15" xfId="0" applyNumberFormat="1" applyFill="1" applyBorder="1" applyAlignment="1" applyProtection="1">
      <alignment horizontal="left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</xdr:row>
      <xdr:rowOff>19050</xdr:rowOff>
    </xdr:from>
    <xdr:to>
      <xdr:col>9</xdr:col>
      <xdr:colOff>323850</xdr:colOff>
      <xdr:row>6</xdr:row>
      <xdr:rowOff>190500</xdr:rowOff>
    </xdr:to>
    <xdr:pic>
      <xdr:nvPicPr>
        <xdr:cNvPr id="1" name="Picture 2" descr="For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257175"/>
          <a:ext cx="723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24.140625" style="0" customWidth="1"/>
    <col min="4" max="4" width="29.28125" style="0" customWidth="1"/>
    <col min="5" max="5" width="27.00390625" style="0" customWidth="1"/>
    <col min="6" max="6" width="36.28125" style="0" customWidth="1"/>
    <col min="7" max="7" width="17.57421875" style="0" customWidth="1"/>
    <col min="8" max="8" width="17.7109375" style="0" customWidth="1"/>
    <col min="9" max="9" width="16.7109375" style="0" customWidth="1"/>
    <col min="10" max="10" width="14.7109375" style="0" customWidth="1"/>
    <col min="11" max="13" width="10.7109375" style="0" customWidth="1"/>
  </cols>
  <sheetData>
    <row r="1" ht="18.75">
      <c r="A1" s="48" t="s">
        <v>49</v>
      </c>
    </row>
    <row r="2" spans="1:4" ht="15.75">
      <c r="A2" s="48" t="s">
        <v>50</v>
      </c>
      <c r="B2" s="23"/>
      <c r="C2" s="23"/>
      <c r="D2" s="23"/>
    </row>
    <row r="3" ht="15.75">
      <c r="A3" s="46" t="s">
        <v>46</v>
      </c>
    </row>
    <row r="4" ht="15.75">
      <c r="A4" s="47" t="s">
        <v>47</v>
      </c>
    </row>
    <row r="5" ht="15.75">
      <c r="A5" s="47" t="s">
        <v>48</v>
      </c>
    </row>
    <row r="6" ht="15.75">
      <c r="A6" s="4"/>
    </row>
    <row r="7" spans="1:5" ht="19.5">
      <c r="A7" s="4"/>
      <c r="E7" s="49" t="s">
        <v>92</v>
      </c>
    </row>
    <row r="8" ht="16.5" thickBot="1"/>
    <row r="9" spans="3:10" ht="15.75">
      <c r="C9" s="50" t="s">
        <v>51</v>
      </c>
      <c r="D9" s="6"/>
      <c r="E9" s="7"/>
      <c r="F9" s="7"/>
      <c r="G9" s="7"/>
      <c r="H9" s="7"/>
      <c r="I9" s="7"/>
      <c r="J9" s="8"/>
    </row>
    <row r="10" spans="3:10" ht="15.75">
      <c r="C10" s="51" t="s">
        <v>52</v>
      </c>
      <c r="D10" s="10"/>
      <c r="E10" s="11"/>
      <c r="F10" s="11"/>
      <c r="G10" s="11"/>
      <c r="H10" s="11"/>
      <c r="I10" s="11"/>
      <c r="J10" s="12"/>
    </row>
    <row r="11" spans="3:10" ht="15.75">
      <c r="C11" s="52" t="s">
        <v>53</v>
      </c>
      <c r="D11" s="13" t="s">
        <v>6</v>
      </c>
      <c r="E11" s="11"/>
      <c r="F11" s="11"/>
      <c r="G11" s="11"/>
      <c r="H11" s="11"/>
      <c r="I11" s="11"/>
      <c r="J11" s="12"/>
    </row>
    <row r="12" spans="3:10" ht="15.75">
      <c r="C12" s="52" t="s">
        <v>54</v>
      </c>
      <c r="D12" s="13" t="s">
        <v>7</v>
      </c>
      <c r="E12" s="11"/>
      <c r="F12" s="11"/>
      <c r="G12" s="11"/>
      <c r="H12" s="11"/>
      <c r="I12" s="11"/>
      <c r="J12" s="12"/>
    </row>
    <row r="13" spans="3:10" ht="15.75">
      <c r="C13" s="52" t="s">
        <v>55</v>
      </c>
      <c r="D13" s="13" t="s">
        <v>25</v>
      </c>
      <c r="E13" s="11"/>
      <c r="F13" s="11"/>
      <c r="G13" s="11"/>
      <c r="H13" s="11"/>
      <c r="I13" s="11"/>
      <c r="J13" s="12"/>
    </row>
    <row r="14" spans="3:10" ht="15.75">
      <c r="C14" s="52" t="s">
        <v>56</v>
      </c>
      <c r="D14" s="13" t="s">
        <v>8</v>
      </c>
      <c r="E14" s="11"/>
      <c r="F14" s="11"/>
      <c r="G14" s="11"/>
      <c r="H14" s="11"/>
      <c r="I14" s="11"/>
      <c r="J14" s="12"/>
    </row>
    <row r="15" spans="3:10" ht="15.75">
      <c r="C15" s="52" t="s">
        <v>57</v>
      </c>
      <c r="D15" s="13" t="s">
        <v>9</v>
      </c>
      <c r="E15" s="11"/>
      <c r="F15" s="11"/>
      <c r="G15" s="11"/>
      <c r="H15" s="11"/>
      <c r="I15" s="11"/>
      <c r="J15" s="12"/>
    </row>
    <row r="16" spans="3:10" ht="15.75">
      <c r="C16" s="9" t="s">
        <v>5</v>
      </c>
      <c r="D16" s="53" t="s">
        <v>58</v>
      </c>
      <c r="E16" s="11"/>
      <c r="F16" s="11"/>
      <c r="G16" s="11"/>
      <c r="H16" s="11"/>
      <c r="I16" s="11"/>
      <c r="J16" s="12"/>
    </row>
    <row r="17" spans="1:10" ht="15.75">
      <c r="A17" s="2"/>
      <c r="C17" s="9" t="s">
        <v>5</v>
      </c>
      <c r="D17" s="54" t="s">
        <v>59</v>
      </c>
      <c r="E17" s="11"/>
      <c r="F17" s="11"/>
      <c r="G17" s="11"/>
      <c r="H17" s="11"/>
      <c r="I17" s="11"/>
      <c r="J17" s="12"/>
    </row>
    <row r="18" spans="1:10" ht="15.75">
      <c r="A18" s="2"/>
      <c r="C18" s="9" t="s">
        <v>5</v>
      </c>
      <c r="D18" s="54" t="s">
        <v>60</v>
      </c>
      <c r="E18" s="11"/>
      <c r="F18" s="11"/>
      <c r="G18" s="11"/>
      <c r="H18" s="11"/>
      <c r="I18" s="11"/>
      <c r="J18" s="12"/>
    </row>
    <row r="19" spans="1:10" ht="15.75">
      <c r="A19" s="2"/>
      <c r="C19" s="9" t="s">
        <v>5</v>
      </c>
      <c r="D19" s="53" t="s">
        <v>61</v>
      </c>
      <c r="E19" s="10"/>
      <c r="F19" s="11"/>
      <c r="G19" s="11"/>
      <c r="H19" s="11"/>
      <c r="I19" s="11"/>
      <c r="J19" s="12"/>
    </row>
    <row r="20" spans="1:10" ht="15.75">
      <c r="A20" s="2"/>
      <c r="C20" s="9" t="s">
        <v>5</v>
      </c>
      <c r="D20" s="53" t="s">
        <v>62</v>
      </c>
      <c r="E20" s="10"/>
      <c r="F20" s="11"/>
      <c r="G20" s="11"/>
      <c r="H20" s="11"/>
      <c r="I20" s="11"/>
      <c r="J20" s="12"/>
    </row>
    <row r="21" spans="1:10" ht="16.5" thickBot="1">
      <c r="A21" s="2"/>
      <c r="C21" s="17" t="s">
        <v>5</v>
      </c>
      <c r="D21" s="55" t="s">
        <v>63</v>
      </c>
      <c r="E21" s="3"/>
      <c r="F21" s="3"/>
      <c r="G21" s="3"/>
      <c r="H21" s="3"/>
      <c r="I21" s="3"/>
      <c r="J21" s="14"/>
    </row>
    <row r="22" spans="1:12" ht="15.75">
      <c r="A22" s="2"/>
      <c r="E22" s="11"/>
      <c r="L22" s="11"/>
    </row>
    <row r="23" spans="1:12" ht="16.5" thickBot="1">
      <c r="A23" s="2"/>
      <c r="E23" s="11"/>
      <c r="F23" s="10"/>
      <c r="G23" s="10"/>
      <c r="H23" s="10"/>
      <c r="I23" s="11"/>
      <c r="J23" s="11"/>
      <c r="K23" s="11"/>
      <c r="L23" s="11"/>
    </row>
    <row r="24" spans="1:10" ht="15.75">
      <c r="A24" s="56" t="s">
        <v>64</v>
      </c>
      <c r="B24" s="57"/>
      <c r="C24" s="18"/>
      <c r="D24" s="77"/>
      <c r="E24" s="78"/>
      <c r="F24" s="79"/>
      <c r="H24" s="71" t="s">
        <v>76</v>
      </c>
      <c r="I24" s="72"/>
      <c r="J24" s="20">
        <f>COUNT(G37:G236)</f>
        <v>0</v>
      </c>
    </row>
    <row r="25" spans="1:10" ht="15.75">
      <c r="A25" s="58" t="s">
        <v>65</v>
      </c>
      <c r="B25" s="59"/>
      <c r="C25" s="15"/>
      <c r="D25" s="80"/>
      <c r="E25" s="81"/>
      <c r="F25" s="82"/>
      <c r="H25" s="73" t="s">
        <v>77</v>
      </c>
      <c r="I25" s="74"/>
      <c r="J25" s="21">
        <f>COUNT(H37:H236)</f>
        <v>0</v>
      </c>
    </row>
    <row r="26" spans="1:10" ht="15.75">
      <c r="A26" s="58" t="s">
        <v>66</v>
      </c>
      <c r="B26" s="59"/>
      <c r="C26" s="15"/>
      <c r="D26" s="80"/>
      <c r="E26" s="81"/>
      <c r="F26" s="82"/>
      <c r="H26" s="73" t="s">
        <v>78</v>
      </c>
      <c r="I26" s="74"/>
      <c r="J26" s="21">
        <f>COUNT(I37:I200)</f>
        <v>0</v>
      </c>
    </row>
    <row r="27" spans="1:10" ht="16.5" thickBot="1">
      <c r="A27" s="60" t="s">
        <v>67</v>
      </c>
      <c r="B27" s="61"/>
      <c r="C27" s="19"/>
      <c r="D27" s="83"/>
      <c r="E27" s="84"/>
      <c r="F27" s="85"/>
      <c r="H27" s="75" t="s">
        <v>79</v>
      </c>
      <c r="I27" s="76"/>
      <c r="J27" s="43">
        <f>SUM(J37:J236)</f>
        <v>0</v>
      </c>
    </row>
    <row r="28" spans="1:8" ht="15.75">
      <c r="A28" s="62" t="s">
        <v>68</v>
      </c>
      <c r="G28" s="4"/>
      <c r="H28" s="4"/>
    </row>
    <row r="29" spans="1:8" s="23" customFormat="1" ht="16.5" thickBot="1">
      <c r="A29" s="5"/>
      <c r="G29" s="4"/>
      <c r="H29" s="4"/>
    </row>
    <row r="30" spans="1:8" s="23" customFormat="1" ht="16.5" thickBot="1">
      <c r="A30" s="56" t="s">
        <v>69</v>
      </c>
      <c r="B30" s="7"/>
      <c r="C30" s="8"/>
      <c r="D30" s="69"/>
      <c r="E30" s="70"/>
      <c r="G30" s="4"/>
      <c r="H30" s="4"/>
    </row>
    <row r="31" spans="1:5" s="23" customFormat="1" ht="16.5" thickBot="1">
      <c r="A31" s="60" t="s">
        <v>81</v>
      </c>
      <c r="B31" s="3"/>
      <c r="C31" s="14"/>
      <c r="D31" s="69"/>
      <c r="E31" s="70"/>
    </row>
    <row r="32" spans="1:8" ht="15.75">
      <c r="A32" s="5"/>
      <c r="G32" s="4"/>
      <c r="H32" s="4"/>
    </row>
    <row r="33" spans="1:7" ht="25.5" customHeight="1" thickBot="1">
      <c r="A33" s="63" t="s">
        <v>70</v>
      </c>
      <c r="G33" s="4"/>
    </row>
    <row r="34" spans="1:11" ht="15.75">
      <c r="A34" s="16"/>
      <c r="B34" s="7"/>
      <c r="C34" s="7"/>
      <c r="D34" s="7"/>
      <c r="E34" s="7"/>
      <c r="F34" s="7"/>
      <c r="G34" s="7"/>
      <c r="H34" s="7"/>
      <c r="I34" s="7"/>
      <c r="J34" s="8"/>
      <c r="K34" s="11"/>
    </row>
    <row r="35" spans="1:11" s="1" customFormat="1" ht="42.75">
      <c r="A35" s="65"/>
      <c r="B35" s="66" t="s">
        <v>86</v>
      </c>
      <c r="C35" s="66" t="s">
        <v>71</v>
      </c>
      <c r="D35" s="66" t="s">
        <v>72</v>
      </c>
      <c r="E35" s="66" t="s">
        <v>84</v>
      </c>
      <c r="F35" s="66" t="s">
        <v>87</v>
      </c>
      <c r="G35" s="66" t="s">
        <v>80</v>
      </c>
      <c r="H35" s="66" t="s">
        <v>82</v>
      </c>
      <c r="I35" s="66" t="s">
        <v>83</v>
      </c>
      <c r="J35" s="67" t="s">
        <v>75</v>
      </c>
      <c r="K35" s="32"/>
    </row>
    <row r="36" spans="1:11" ht="48" thickBot="1">
      <c r="A36" s="17"/>
      <c r="B36" s="3"/>
      <c r="C36" s="33"/>
      <c r="D36" s="33"/>
      <c r="E36" s="33"/>
      <c r="F36" s="34"/>
      <c r="G36" s="64" t="s">
        <v>73</v>
      </c>
      <c r="H36" s="64" t="s">
        <v>74</v>
      </c>
      <c r="I36" s="64" t="s">
        <v>74</v>
      </c>
      <c r="J36" s="35"/>
      <c r="K36" s="11"/>
    </row>
    <row r="37" spans="1:10" ht="15.75">
      <c r="A37" s="30">
        <v>1</v>
      </c>
      <c r="B37" s="31"/>
      <c r="C37" s="31"/>
      <c r="D37" s="31"/>
      <c r="E37" s="31"/>
      <c r="F37" s="31"/>
      <c r="G37" s="41"/>
      <c r="H37" s="41"/>
      <c r="I37" s="41"/>
      <c r="J37" s="36">
        <f aca="true" t="shared" si="0" ref="J37:J101">SUM(G37:I37)</f>
        <v>0</v>
      </c>
    </row>
    <row r="38" spans="1:10" ht="15.75">
      <c r="A38" s="25">
        <v>2</v>
      </c>
      <c r="B38" s="27"/>
      <c r="C38" s="28"/>
      <c r="D38" s="28"/>
      <c r="E38" s="28"/>
      <c r="F38" s="28"/>
      <c r="G38" s="40"/>
      <c r="H38" s="42"/>
      <c r="I38" s="42"/>
      <c r="J38" s="37">
        <f t="shared" si="0"/>
        <v>0</v>
      </c>
    </row>
    <row r="39" spans="1:10" ht="15.75">
      <c r="A39" s="30">
        <v>3</v>
      </c>
      <c r="B39" s="27"/>
      <c r="C39" s="28"/>
      <c r="D39" s="28"/>
      <c r="E39" s="28"/>
      <c r="F39" s="28"/>
      <c r="G39" s="40"/>
      <c r="H39" s="42"/>
      <c r="I39" s="42"/>
      <c r="J39" s="37">
        <f t="shared" si="0"/>
        <v>0</v>
      </c>
    </row>
    <row r="40" spans="1:10" ht="15.75">
      <c r="A40" s="25">
        <v>4</v>
      </c>
      <c r="B40" s="27"/>
      <c r="C40" s="28"/>
      <c r="D40" s="28"/>
      <c r="E40" s="28"/>
      <c r="F40" s="28"/>
      <c r="G40" s="40"/>
      <c r="H40" s="42"/>
      <c r="I40" s="42"/>
      <c r="J40" s="37">
        <f t="shared" si="0"/>
        <v>0</v>
      </c>
    </row>
    <row r="41" spans="1:10" ht="15.75">
      <c r="A41" s="30">
        <v>5</v>
      </c>
      <c r="B41" s="27"/>
      <c r="C41" s="28"/>
      <c r="D41" s="28"/>
      <c r="E41" s="28"/>
      <c r="F41" s="28"/>
      <c r="G41" s="40"/>
      <c r="H41" s="42"/>
      <c r="I41" s="42"/>
      <c r="J41" s="37">
        <f t="shared" si="0"/>
        <v>0</v>
      </c>
    </row>
    <row r="42" spans="1:10" ht="15.75">
      <c r="A42" s="25">
        <v>6</v>
      </c>
      <c r="B42" s="27"/>
      <c r="C42" s="28"/>
      <c r="D42" s="28"/>
      <c r="E42" s="28"/>
      <c r="F42" s="28"/>
      <c r="G42" s="40"/>
      <c r="H42" s="42"/>
      <c r="I42" s="42"/>
      <c r="J42" s="37">
        <f t="shared" si="0"/>
        <v>0</v>
      </c>
    </row>
    <row r="43" spans="1:10" ht="15.75">
      <c r="A43" s="30">
        <v>7</v>
      </c>
      <c r="B43" s="27"/>
      <c r="C43" s="28"/>
      <c r="D43" s="28"/>
      <c r="E43" s="28"/>
      <c r="F43" s="28"/>
      <c r="G43" s="40"/>
      <c r="H43" s="42"/>
      <c r="I43" s="42"/>
      <c r="J43" s="37">
        <f t="shared" si="0"/>
        <v>0</v>
      </c>
    </row>
    <row r="44" spans="1:10" ht="15.75">
      <c r="A44" s="25">
        <v>8</v>
      </c>
      <c r="B44" s="27"/>
      <c r="C44" s="28"/>
      <c r="D44" s="28"/>
      <c r="E44" s="28"/>
      <c r="F44" s="28"/>
      <c r="G44" s="40"/>
      <c r="H44" s="42"/>
      <c r="I44" s="42"/>
      <c r="J44" s="37">
        <f t="shared" si="0"/>
        <v>0</v>
      </c>
    </row>
    <row r="45" spans="1:10" ht="15.75">
      <c r="A45" s="30">
        <v>9</v>
      </c>
      <c r="B45" s="28"/>
      <c r="C45" s="28"/>
      <c r="D45" s="28"/>
      <c r="E45" s="28"/>
      <c r="F45" s="28"/>
      <c r="G45" s="40"/>
      <c r="H45" s="42"/>
      <c r="I45" s="42"/>
      <c r="J45" s="37">
        <f t="shared" si="0"/>
        <v>0</v>
      </c>
    </row>
    <row r="46" spans="1:10" ht="15.75">
      <c r="A46" s="25">
        <v>10</v>
      </c>
      <c r="B46" s="28"/>
      <c r="C46" s="28"/>
      <c r="D46" s="28"/>
      <c r="E46" s="28"/>
      <c r="F46" s="28"/>
      <c r="G46" s="40"/>
      <c r="H46" s="42"/>
      <c r="I46" s="42"/>
      <c r="J46" s="37">
        <f t="shared" si="0"/>
        <v>0</v>
      </c>
    </row>
    <row r="47" spans="1:10" ht="15.75">
      <c r="A47" s="30">
        <v>11</v>
      </c>
      <c r="B47" s="28"/>
      <c r="C47" s="28"/>
      <c r="D47" s="28"/>
      <c r="E47" s="28"/>
      <c r="F47" s="28"/>
      <c r="G47" s="40"/>
      <c r="H47" s="42"/>
      <c r="I47" s="42"/>
      <c r="J47" s="37">
        <f t="shared" si="0"/>
        <v>0</v>
      </c>
    </row>
    <row r="48" spans="1:10" ht="15.75">
      <c r="A48" s="25">
        <v>12</v>
      </c>
      <c r="B48" s="28"/>
      <c r="C48" s="28"/>
      <c r="D48" s="28"/>
      <c r="E48" s="28"/>
      <c r="F48" s="28"/>
      <c r="G48" s="40"/>
      <c r="H48" s="42"/>
      <c r="I48" s="42"/>
      <c r="J48" s="37">
        <f t="shared" si="0"/>
        <v>0</v>
      </c>
    </row>
    <row r="49" spans="1:10" ht="15.75">
      <c r="A49" s="30">
        <v>13</v>
      </c>
      <c r="B49" s="28"/>
      <c r="C49" s="28"/>
      <c r="D49" s="28"/>
      <c r="E49" s="28"/>
      <c r="F49" s="28"/>
      <c r="G49" s="40"/>
      <c r="H49" s="42"/>
      <c r="I49" s="42"/>
      <c r="J49" s="37">
        <f t="shared" si="0"/>
        <v>0</v>
      </c>
    </row>
    <row r="50" spans="1:10" ht="15.75">
      <c r="A50" s="25">
        <v>14</v>
      </c>
      <c r="B50" s="28"/>
      <c r="C50" s="28"/>
      <c r="D50" s="28"/>
      <c r="E50" s="28"/>
      <c r="F50" s="28"/>
      <c r="G50" s="40"/>
      <c r="H50" s="42"/>
      <c r="I50" s="42"/>
      <c r="J50" s="37">
        <f t="shared" si="0"/>
        <v>0</v>
      </c>
    </row>
    <row r="51" spans="1:10" ht="15.75">
      <c r="A51" s="30">
        <v>15</v>
      </c>
      <c r="B51" s="28"/>
      <c r="C51" s="28"/>
      <c r="D51" s="28"/>
      <c r="E51" s="28"/>
      <c r="F51" s="28"/>
      <c r="G51" s="40"/>
      <c r="H51" s="42"/>
      <c r="I51" s="42"/>
      <c r="J51" s="37">
        <f t="shared" si="0"/>
        <v>0</v>
      </c>
    </row>
    <row r="52" spans="1:10" ht="15.75">
      <c r="A52" s="25">
        <v>16</v>
      </c>
      <c r="B52" s="28"/>
      <c r="C52" s="28"/>
      <c r="D52" s="28"/>
      <c r="E52" s="28"/>
      <c r="F52" s="28"/>
      <c r="G52" s="40"/>
      <c r="H52" s="42"/>
      <c r="I52" s="42"/>
      <c r="J52" s="37">
        <f t="shared" si="0"/>
        <v>0</v>
      </c>
    </row>
    <row r="53" spans="1:10" ht="15.75">
      <c r="A53" s="30">
        <v>17</v>
      </c>
      <c r="B53" s="28"/>
      <c r="C53" s="28"/>
      <c r="D53" s="28"/>
      <c r="E53" s="28"/>
      <c r="F53" s="28"/>
      <c r="G53" s="40"/>
      <c r="H53" s="42"/>
      <c r="I53" s="42"/>
      <c r="J53" s="37">
        <f t="shared" si="0"/>
        <v>0</v>
      </c>
    </row>
    <row r="54" spans="1:10" ht="15.75">
      <c r="A54" s="25">
        <v>18</v>
      </c>
      <c r="B54" s="28"/>
      <c r="C54" s="28"/>
      <c r="D54" s="28"/>
      <c r="E54" s="28"/>
      <c r="F54" s="28"/>
      <c r="G54" s="40"/>
      <c r="H54" s="42"/>
      <c r="I54" s="42"/>
      <c r="J54" s="37">
        <f t="shared" si="0"/>
        <v>0</v>
      </c>
    </row>
    <row r="55" spans="1:10" ht="15.75">
      <c r="A55" s="30">
        <v>19</v>
      </c>
      <c r="B55" s="28"/>
      <c r="C55" s="28"/>
      <c r="D55" s="28"/>
      <c r="E55" s="28"/>
      <c r="F55" s="28"/>
      <c r="G55" s="40"/>
      <c r="H55" s="42"/>
      <c r="I55" s="42"/>
      <c r="J55" s="37">
        <f t="shared" si="0"/>
        <v>0</v>
      </c>
    </row>
    <row r="56" spans="1:10" ht="15.75">
      <c r="A56" s="25">
        <v>20</v>
      </c>
      <c r="B56" s="28"/>
      <c r="C56" s="28"/>
      <c r="D56" s="28"/>
      <c r="E56" s="28"/>
      <c r="F56" s="28"/>
      <c r="G56" s="40"/>
      <c r="H56" s="42"/>
      <c r="I56" s="42"/>
      <c r="J56" s="37">
        <f t="shared" si="0"/>
        <v>0</v>
      </c>
    </row>
    <row r="57" spans="1:10" ht="15.75">
      <c r="A57" s="30">
        <v>21</v>
      </c>
      <c r="B57" s="28"/>
      <c r="C57" s="28"/>
      <c r="D57" s="28"/>
      <c r="E57" s="28"/>
      <c r="F57" s="28"/>
      <c r="G57" s="40"/>
      <c r="H57" s="42"/>
      <c r="I57" s="42"/>
      <c r="J57" s="37">
        <f t="shared" si="0"/>
        <v>0</v>
      </c>
    </row>
    <row r="58" spans="1:10" ht="15.75">
      <c r="A58" s="25">
        <v>22</v>
      </c>
      <c r="B58" s="28"/>
      <c r="C58" s="28"/>
      <c r="D58" s="28"/>
      <c r="E58" s="28"/>
      <c r="F58" s="28"/>
      <c r="G58" s="40"/>
      <c r="H58" s="42"/>
      <c r="I58" s="42"/>
      <c r="J58" s="37">
        <f t="shared" si="0"/>
        <v>0</v>
      </c>
    </row>
    <row r="59" spans="1:10" ht="15.75">
      <c r="A59" s="30">
        <v>23</v>
      </c>
      <c r="B59" s="28"/>
      <c r="C59" s="28"/>
      <c r="D59" s="28"/>
      <c r="E59" s="28"/>
      <c r="F59" s="28"/>
      <c r="G59" s="40"/>
      <c r="H59" s="42"/>
      <c r="I59" s="42"/>
      <c r="J59" s="37">
        <f t="shared" si="0"/>
        <v>0</v>
      </c>
    </row>
    <row r="60" spans="1:10" ht="15.75">
      <c r="A60" s="25">
        <v>24</v>
      </c>
      <c r="B60" s="28"/>
      <c r="C60" s="28"/>
      <c r="D60" s="28"/>
      <c r="E60" s="28"/>
      <c r="F60" s="28"/>
      <c r="G60" s="40"/>
      <c r="H60" s="42"/>
      <c r="I60" s="42"/>
      <c r="J60" s="37">
        <f t="shared" si="0"/>
        <v>0</v>
      </c>
    </row>
    <row r="61" spans="1:10" ht="15.75">
      <c r="A61" s="30">
        <v>25</v>
      </c>
      <c r="B61" s="28"/>
      <c r="C61" s="28"/>
      <c r="D61" s="28"/>
      <c r="E61" s="28"/>
      <c r="F61" s="28"/>
      <c r="G61" s="40"/>
      <c r="H61" s="42"/>
      <c r="I61" s="42"/>
      <c r="J61" s="37">
        <f t="shared" si="0"/>
        <v>0</v>
      </c>
    </row>
    <row r="62" spans="1:10" ht="15.75">
      <c r="A62" s="25">
        <v>26</v>
      </c>
      <c r="B62" s="28"/>
      <c r="C62" s="28"/>
      <c r="D62" s="28"/>
      <c r="E62" s="28"/>
      <c r="F62" s="28"/>
      <c r="G62" s="40"/>
      <c r="H62" s="42"/>
      <c r="I62" s="42"/>
      <c r="J62" s="37">
        <f t="shared" si="0"/>
        <v>0</v>
      </c>
    </row>
    <row r="63" spans="1:10" ht="15.75">
      <c r="A63" s="30">
        <v>27</v>
      </c>
      <c r="B63" s="28"/>
      <c r="C63" s="28"/>
      <c r="D63" s="28"/>
      <c r="E63" s="28"/>
      <c r="F63" s="28"/>
      <c r="G63" s="40"/>
      <c r="H63" s="42"/>
      <c r="I63" s="42"/>
      <c r="J63" s="37">
        <f t="shared" si="0"/>
        <v>0</v>
      </c>
    </row>
    <row r="64" spans="1:10" ht="15.75">
      <c r="A64" s="25">
        <v>28</v>
      </c>
      <c r="B64" s="28"/>
      <c r="C64" s="28"/>
      <c r="D64" s="28"/>
      <c r="E64" s="28"/>
      <c r="F64" s="28"/>
      <c r="G64" s="40"/>
      <c r="H64" s="42"/>
      <c r="I64" s="42"/>
      <c r="J64" s="37">
        <f t="shared" si="0"/>
        <v>0</v>
      </c>
    </row>
    <row r="65" spans="1:10" ht="15.75">
      <c r="A65" s="30">
        <v>29</v>
      </c>
      <c r="B65" s="28"/>
      <c r="C65" s="28"/>
      <c r="D65" s="28"/>
      <c r="E65" s="28"/>
      <c r="F65" s="28"/>
      <c r="G65" s="40"/>
      <c r="H65" s="42"/>
      <c r="I65" s="42"/>
      <c r="J65" s="37">
        <f t="shared" si="0"/>
        <v>0</v>
      </c>
    </row>
    <row r="66" spans="1:10" ht="15.75">
      <c r="A66" s="25">
        <v>30</v>
      </c>
      <c r="B66" s="28"/>
      <c r="C66" s="28"/>
      <c r="D66" s="28"/>
      <c r="E66" s="28"/>
      <c r="F66" s="28"/>
      <c r="G66" s="40"/>
      <c r="H66" s="42"/>
      <c r="I66" s="42"/>
      <c r="J66" s="37">
        <f t="shared" si="0"/>
        <v>0</v>
      </c>
    </row>
    <row r="67" spans="1:10" ht="15.75">
      <c r="A67" s="30">
        <v>31</v>
      </c>
      <c r="B67" s="28"/>
      <c r="C67" s="28"/>
      <c r="D67" s="28"/>
      <c r="E67" s="28"/>
      <c r="F67" s="28"/>
      <c r="G67" s="40"/>
      <c r="H67" s="42"/>
      <c r="I67" s="42"/>
      <c r="J67" s="37">
        <f t="shared" si="0"/>
        <v>0</v>
      </c>
    </row>
    <row r="68" spans="1:10" ht="15.75">
      <c r="A68" s="25">
        <v>32</v>
      </c>
      <c r="B68" s="28"/>
      <c r="C68" s="28"/>
      <c r="D68" s="28"/>
      <c r="E68" s="28"/>
      <c r="F68" s="28"/>
      <c r="G68" s="40"/>
      <c r="H68" s="42"/>
      <c r="I68" s="42"/>
      <c r="J68" s="37">
        <f t="shared" si="0"/>
        <v>0</v>
      </c>
    </row>
    <row r="69" spans="1:10" ht="15.75">
      <c r="A69" s="30">
        <v>33</v>
      </c>
      <c r="B69" s="28"/>
      <c r="C69" s="28"/>
      <c r="D69" s="28"/>
      <c r="E69" s="28"/>
      <c r="F69" s="28"/>
      <c r="G69" s="40"/>
      <c r="H69" s="42"/>
      <c r="I69" s="42"/>
      <c r="J69" s="37">
        <f t="shared" si="0"/>
        <v>0</v>
      </c>
    </row>
    <row r="70" spans="1:10" ht="15.75">
      <c r="A70" s="25">
        <v>34</v>
      </c>
      <c r="B70" s="28"/>
      <c r="C70" s="28"/>
      <c r="D70" s="28"/>
      <c r="E70" s="28"/>
      <c r="F70" s="28"/>
      <c r="G70" s="40"/>
      <c r="H70" s="42"/>
      <c r="I70" s="42"/>
      <c r="J70" s="37">
        <f t="shared" si="0"/>
        <v>0</v>
      </c>
    </row>
    <row r="71" spans="1:10" ht="15.75">
      <c r="A71" s="30">
        <v>35</v>
      </c>
      <c r="B71" s="28"/>
      <c r="C71" s="28"/>
      <c r="D71" s="28"/>
      <c r="E71" s="28"/>
      <c r="F71" s="28"/>
      <c r="G71" s="40"/>
      <c r="H71" s="42"/>
      <c r="I71" s="42"/>
      <c r="J71" s="37">
        <f t="shared" si="0"/>
        <v>0</v>
      </c>
    </row>
    <row r="72" spans="1:10" ht="15.75">
      <c r="A72" s="25">
        <v>36</v>
      </c>
      <c r="B72" s="28"/>
      <c r="C72" s="28"/>
      <c r="D72" s="28"/>
      <c r="E72" s="28"/>
      <c r="F72" s="28"/>
      <c r="G72" s="40"/>
      <c r="H72" s="42"/>
      <c r="I72" s="42"/>
      <c r="J72" s="37">
        <f t="shared" si="0"/>
        <v>0</v>
      </c>
    </row>
    <row r="73" spans="1:10" ht="15.75">
      <c r="A73" s="30">
        <v>37</v>
      </c>
      <c r="B73" s="28"/>
      <c r="C73" s="28"/>
      <c r="D73" s="28"/>
      <c r="E73" s="28"/>
      <c r="F73" s="28"/>
      <c r="G73" s="40"/>
      <c r="H73" s="42"/>
      <c r="I73" s="42"/>
      <c r="J73" s="37">
        <f t="shared" si="0"/>
        <v>0</v>
      </c>
    </row>
    <row r="74" spans="1:10" ht="15.75">
      <c r="A74" s="25">
        <v>38</v>
      </c>
      <c r="B74" s="28"/>
      <c r="C74" s="28"/>
      <c r="D74" s="28"/>
      <c r="E74" s="28"/>
      <c r="F74" s="28"/>
      <c r="G74" s="40"/>
      <c r="H74" s="42"/>
      <c r="I74" s="42"/>
      <c r="J74" s="37">
        <f t="shared" si="0"/>
        <v>0</v>
      </c>
    </row>
    <row r="75" spans="1:10" ht="15.75">
      <c r="A75" s="30">
        <v>39</v>
      </c>
      <c r="B75" s="28"/>
      <c r="C75" s="28"/>
      <c r="D75" s="28"/>
      <c r="E75" s="28"/>
      <c r="F75" s="28"/>
      <c r="G75" s="40"/>
      <c r="H75" s="42"/>
      <c r="I75" s="42"/>
      <c r="J75" s="37">
        <f t="shared" si="0"/>
        <v>0</v>
      </c>
    </row>
    <row r="76" spans="1:10" ht="15.75">
      <c r="A76" s="25">
        <v>40</v>
      </c>
      <c r="B76" s="28"/>
      <c r="C76" s="28"/>
      <c r="D76" s="28"/>
      <c r="E76" s="28"/>
      <c r="F76" s="28"/>
      <c r="G76" s="40"/>
      <c r="H76" s="42"/>
      <c r="I76" s="42"/>
      <c r="J76" s="37">
        <f t="shared" si="0"/>
        <v>0</v>
      </c>
    </row>
    <row r="77" spans="1:10" ht="15.75">
      <c r="A77" s="30">
        <v>41</v>
      </c>
      <c r="B77" s="28"/>
      <c r="C77" s="28"/>
      <c r="D77" s="28"/>
      <c r="E77" s="28"/>
      <c r="F77" s="28"/>
      <c r="G77" s="40"/>
      <c r="H77" s="42"/>
      <c r="I77" s="42"/>
      <c r="J77" s="37">
        <f t="shared" si="0"/>
        <v>0</v>
      </c>
    </row>
    <row r="78" spans="1:10" ht="15.75">
      <c r="A78" s="25">
        <v>42</v>
      </c>
      <c r="B78" s="28"/>
      <c r="C78" s="28"/>
      <c r="D78" s="28"/>
      <c r="E78" s="28"/>
      <c r="F78" s="28"/>
      <c r="G78" s="40"/>
      <c r="H78" s="42"/>
      <c r="I78" s="42"/>
      <c r="J78" s="37">
        <f t="shared" si="0"/>
        <v>0</v>
      </c>
    </row>
    <row r="79" spans="1:10" ht="15.75">
      <c r="A79" s="30">
        <v>43</v>
      </c>
      <c r="B79" s="28"/>
      <c r="C79" s="28"/>
      <c r="D79" s="28"/>
      <c r="E79" s="28"/>
      <c r="F79" s="28"/>
      <c r="G79" s="40"/>
      <c r="H79" s="42"/>
      <c r="I79" s="42"/>
      <c r="J79" s="37">
        <f t="shared" si="0"/>
        <v>0</v>
      </c>
    </row>
    <row r="80" spans="1:10" ht="15.75">
      <c r="A80" s="25">
        <v>44</v>
      </c>
      <c r="B80" s="28"/>
      <c r="C80" s="28"/>
      <c r="D80" s="28"/>
      <c r="E80" s="28"/>
      <c r="F80" s="28"/>
      <c r="G80" s="40"/>
      <c r="H80" s="42"/>
      <c r="I80" s="42"/>
      <c r="J80" s="37">
        <f t="shared" si="0"/>
        <v>0</v>
      </c>
    </row>
    <row r="81" spans="1:10" ht="15.75">
      <c r="A81" s="30">
        <v>45</v>
      </c>
      <c r="B81" s="28"/>
      <c r="C81" s="28"/>
      <c r="D81" s="28"/>
      <c r="E81" s="28"/>
      <c r="F81" s="28"/>
      <c r="G81" s="40"/>
      <c r="H81" s="42"/>
      <c r="I81" s="42"/>
      <c r="J81" s="37">
        <f t="shared" si="0"/>
        <v>0</v>
      </c>
    </row>
    <row r="82" spans="1:10" ht="15.75">
      <c r="A82" s="25">
        <v>46</v>
      </c>
      <c r="B82" s="28"/>
      <c r="C82" s="28"/>
      <c r="D82" s="28"/>
      <c r="E82" s="28"/>
      <c r="F82" s="28"/>
      <c r="G82" s="40"/>
      <c r="H82" s="42"/>
      <c r="I82" s="42"/>
      <c r="J82" s="37">
        <f t="shared" si="0"/>
        <v>0</v>
      </c>
    </row>
    <row r="83" spans="1:10" ht="15.75">
      <c r="A83" s="30">
        <v>47</v>
      </c>
      <c r="B83" s="28"/>
      <c r="C83" s="28"/>
      <c r="D83" s="28"/>
      <c r="E83" s="28"/>
      <c r="F83" s="28"/>
      <c r="G83" s="40"/>
      <c r="H83" s="42"/>
      <c r="I83" s="42"/>
      <c r="J83" s="37">
        <f t="shared" si="0"/>
        <v>0</v>
      </c>
    </row>
    <row r="84" spans="1:10" ht="15.75">
      <c r="A84" s="25">
        <v>48</v>
      </c>
      <c r="B84" s="28"/>
      <c r="C84" s="28"/>
      <c r="D84" s="28"/>
      <c r="E84" s="28"/>
      <c r="F84" s="28"/>
      <c r="G84" s="40"/>
      <c r="H84" s="42"/>
      <c r="I84" s="42"/>
      <c r="J84" s="37">
        <f t="shared" si="0"/>
        <v>0</v>
      </c>
    </row>
    <row r="85" spans="1:10" ht="15.75">
      <c r="A85" s="30">
        <v>49</v>
      </c>
      <c r="B85" s="28"/>
      <c r="C85" s="28"/>
      <c r="D85" s="28"/>
      <c r="E85" s="28"/>
      <c r="F85" s="28"/>
      <c r="G85" s="40"/>
      <c r="H85" s="42"/>
      <c r="I85" s="42"/>
      <c r="J85" s="37">
        <f t="shared" si="0"/>
        <v>0</v>
      </c>
    </row>
    <row r="86" spans="1:10" ht="15.75">
      <c r="A86" s="25">
        <v>50</v>
      </c>
      <c r="B86" s="28"/>
      <c r="C86" s="28"/>
      <c r="D86" s="28"/>
      <c r="E86" s="28"/>
      <c r="F86" s="28"/>
      <c r="G86" s="40"/>
      <c r="H86" s="42"/>
      <c r="I86" s="42"/>
      <c r="J86" s="37">
        <f t="shared" si="0"/>
        <v>0</v>
      </c>
    </row>
    <row r="87" spans="1:10" ht="15.75">
      <c r="A87" s="30">
        <v>51</v>
      </c>
      <c r="B87" s="28"/>
      <c r="C87" s="28"/>
      <c r="D87" s="28"/>
      <c r="E87" s="28"/>
      <c r="F87" s="28"/>
      <c r="G87" s="40"/>
      <c r="H87" s="42"/>
      <c r="I87" s="42"/>
      <c r="J87" s="37">
        <f t="shared" si="0"/>
        <v>0</v>
      </c>
    </row>
    <row r="88" spans="1:10" ht="15.75">
      <c r="A88" s="25">
        <v>52</v>
      </c>
      <c r="B88" s="28"/>
      <c r="C88" s="28"/>
      <c r="D88" s="28"/>
      <c r="E88" s="28"/>
      <c r="F88" s="28"/>
      <c r="G88" s="40"/>
      <c r="H88" s="42"/>
      <c r="I88" s="42"/>
      <c r="J88" s="37">
        <f t="shared" si="0"/>
        <v>0</v>
      </c>
    </row>
    <row r="89" spans="1:10" ht="15.75">
      <c r="A89" s="30">
        <v>53</v>
      </c>
      <c r="B89" s="28"/>
      <c r="C89" s="28"/>
      <c r="D89" s="28"/>
      <c r="E89" s="28"/>
      <c r="F89" s="28"/>
      <c r="G89" s="40"/>
      <c r="H89" s="42"/>
      <c r="I89" s="42"/>
      <c r="J89" s="37">
        <f t="shared" si="0"/>
        <v>0</v>
      </c>
    </row>
    <row r="90" spans="1:10" ht="15.75">
      <c r="A90" s="25">
        <v>54</v>
      </c>
      <c r="B90" s="28"/>
      <c r="C90" s="28"/>
      <c r="D90" s="28"/>
      <c r="E90" s="28"/>
      <c r="F90" s="28"/>
      <c r="G90" s="40"/>
      <c r="H90" s="42"/>
      <c r="I90" s="42"/>
      <c r="J90" s="37">
        <f t="shared" si="0"/>
        <v>0</v>
      </c>
    </row>
    <row r="91" spans="1:10" ht="15.75">
      <c r="A91" s="30">
        <v>55</v>
      </c>
      <c r="B91" s="28"/>
      <c r="C91" s="28"/>
      <c r="D91" s="28"/>
      <c r="E91" s="28"/>
      <c r="F91" s="28"/>
      <c r="G91" s="40"/>
      <c r="H91" s="42"/>
      <c r="I91" s="42"/>
      <c r="J91" s="37">
        <f t="shared" si="0"/>
        <v>0</v>
      </c>
    </row>
    <row r="92" spans="1:10" ht="15.75">
      <c r="A92" s="25">
        <v>56</v>
      </c>
      <c r="B92" s="28"/>
      <c r="C92" s="28"/>
      <c r="D92" s="28"/>
      <c r="E92" s="28"/>
      <c r="F92" s="28"/>
      <c r="G92" s="40"/>
      <c r="H92" s="42"/>
      <c r="I92" s="42"/>
      <c r="J92" s="37">
        <f t="shared" si="0"/>
        <v>0</v>
      </c>
    </row>
    <row r="93" spans="1:10" ht="15.75">
      <c r="A93" s="30">
        <v>57</v>
      </c>
      <c r="B93" s="28"/>
      <c r="C93" s="28"/>
      <c r="D93" s="28"/>
      <c r="E93" s="28"/>
      <c r="F93" s="28"/>
      <c r="G93" s="40"/>
      <c r="H93" s="42"/>
      <c r="I93" s="42"/>
      <c r="J93" s="37">
        <f t="shared" si="0"/>
        <v>0</v>
      </c>
    </row>
    <row r="94" spans="1:10" ht="15.75">
      <c r="A94" s="25">
        <v>58</v>
      </c>
      <c r="B94" s="28"/>
      <c r="C94" s="28"/>
      <c r="D94" s="28"/>
      <c r="E94" s="28"/>
      <c r="F94" s="28"/>
      <c r="G94" s="40"/>
      <c r="H94" s="42"/>
      <c r="I94" s="42"/>
      <c r="J94" s="37">
        <f t="shared" si="0"/>
        <v>0</v>
      </c>
    </row>
    <row r="95" spans="1:10" ht="15.75">
      <c r="A95" s="30">
        <v>59</v>
      </c>
      <c r="B95" s="28"/>
      <c r="C95" s="28"/>
      <c r="D95" s="28"/>
      <c r="E95" s="28"/>
      <c r="F95" s="28"/>
      <c r="G95" s="40"/>
      <c r="H95" s="42"/>
      <c r="I95" s="42"/>
      <c r="J95" s="37">
        <f t="shared" si="0"/>
        <v>0</v>
      </c>
    </row>
    <row r="96" spans="1:10" ht="15.75">
      <c r="A96" s="25">
        <v>60</v>
      </c>
      <c r="B96" s="28"/>
      <c r="C96" s="28"/>
      <c r="D96" s="28"/>
      <c r="E96" s="28"/>
      <c r="F96" s="28"/>
      <c r="G96" s="40"/>
      <c r="H96" s="42"/>
      <c r="I96" s="42"/>
      <c r="J96" s="37">
        <f t="shared" si="0"/>
        <v>0</v>
      </c>
    </row>
    <row r="97" spans="1:10" ht="15.75">
      <c r="A97" s="30">
        <v>61</v>
      </c>
      <c r="B97" s="28"/>
      <c r="C97" s="28"/>
      <c r="D97" s="28"/>
      <c r="E97" s="28"/>
      <c r="F97" s="28"/>
      <c r="G97" s="40"/>
      <c r="H97" s="42"/>
      <c r="I97" s="42"/>
      <c r="J97" s="37">
        <f t="shared" si="0"/>
        <v>0</v>
      </c>
    </row>
    <row r="98" spans="1:10" ht="15.75">
      <c r="A98" s="25">
        <v>62</v>
      </c>
      <c r="B98" s="28"/>
      <c r="C98" s="28"/>
      <c r="D98" s="28"/>
      <c r="E98" s="28"/>
      <c r="F98" s="28"/>
      <c r="G98" s="40"/>
      <c r="H98" s="42"/>
      <c r="I98" s="42"/>
      <c r="J98" s="37">
        <f t="shared" si="0"/>
        <v>0</v>
      </c>
    </row>
    <row r="99" spans="1:10" ht="15.75">
      <c r="A99" s="30">
        <v>63</v>
      </c>
      <c r="B99" s="28"/>
      <c r="C99" s="28"/>
      <c r="D99" s="28"/>
      <c r="E99" s="28"/>
      <c r="F99" s="28"/>
      <c r="G99" s="40"/>
      <c r="H99" s="42"/>
      <c r="I99" s="42"/>
      <c r="J99" s="37">
        <f t="shared" si="0"/>
        <v>0</v>
      </c>
    </row>
    <row r="100" spans="1:10" ht="15.75">
      <c r="A100" s="25">
        <v>64</v>
      </c>
      <c r="B100" s="28"/>
      <c r="C100" s="28"/>
      <c r="D100" s="28"/>
      <c r="E100" s="28"/>
      <c r="F100" s="28"/>
      <c r="G100" s="40"/>
      <c r="H100" s="42"/>
      <c r="I100" s="42"/>
      <c r="J100" s="37">
        <f t="shared" si="0"/>
        <v>0</v>
      </c>
    </row>
    <row r="101" spans="1:10" ht="15.75">
      <c r="A101" s="30">
        <v>65</v>
      </c>
      <c r="B101" s="28"/>
      <c r="C101" s="28"/>
      <c r="D101" s="28"/>
      <c r="E101" s="28"/>
      <c r="F101" s="28"/>
      <c r="G101" s="40"/>
      <c r="H101" s="42"/>
      <c r="I101" s="42"/>
      <c r="J101" s="37">
        <f t="shared" si="0"/>
        <v>0</v>
      </c>
    </row>
    <row r="102" spans="1:10" ht="15.75">
      <c r="A102" s="25">
        <v>66</v>
      </c>
      <c r="B102" s="28"/>
      <c r="C102" s="28"/>
      <c r="D102" s="28"/>
      <c r="E102" s="28"/>
      <c r="F102" s="28"/>
      <c r="G102" s="40"/>
      <c r="H102" s="42"/>
      <c r="I102" s="42"/>
      <c r="J102" s="37">
        <f aca="true" t="shared" si="1" ref="J102:J165">SUM(G102:I102)</f>
        <v>0</v>
      </c>
    </row>
    <row r="103" spans="1:10" ht="15.75">
      <c r="A103" s="30">
        <v>67</v>
      </c>
      <c r="B103" s="28"/>
      <c r="C103" s="28"/>
      <c r="D103" s="28"/>
      <c r="E103" s="28"/>
      <c r="F103" s="28"/>
      <c r="G103" s="40"/>
      <c r="H103" s="42"/>
      <c r="I103" s="42"/>
      <c r="J103" s="37">
        <f t="shared" si="1"/>
        <v>0</v>
      </c>
    </row>
    <row r="104" spans="1:10" ht="15.75">
      <c r="A104" s="25">
        <v>68</v>
      </c>
      <c r="B104" s="28"/>
      <c r="C104" s="28"/>
      <c r="D104" s="28"/>
      <c r="E104" s="28"/>
      <c r="F104" s="28"/>
      <c r="G104" s="40"/>
      <c r="H104" s="42"/>
      <c r="I104" s="42"/>
      <c r="J104" s="37">
        <f t="shared" si="1"/>
        <v>0</v>
      </c>
    </row>
    <row r="105" spans="1:10" ht="15.75">
      <c r="A105" s="30">
        <v>69</v>
      </c>
      <c r="B105" s="28"/>
      <c r="C105" s="28"/>
      <c r="D105" s="28"/>
      <c r="E105" s="28"/>
      <c r="F105" s="28"/>
      <c r="G105" s="40"/>
      <c r="H105" s="42"/>
      <c r="I105" s="42"/>
      <c r="J105" s="37">
        <f t="shared" si="1"/>
        <v>0</v>
      </c>
    </row>
    <row r="106" spans="1:10" ht="15.75">
      <c r="A106" s="25">
        <v>70</v>
      </c>
      <c r="B106" s="28"/>
      <c r="C106" s="28"/>
      <c r="D106" s="28"/>
      <c r="E106" s="28"/>
      <c r="F106" s="28"/>
      <c r="G106" s="40"/>
      <c r="H106" s="42"/>
      <c r="I106" s="42"/>
      <c r="J106" s="37">
        <f t="shared" si="1"/>
        <v>0</v>
      </c>
    </row>
    <row r="107" spans="1:10" ht="15.75">
      <c r="A107" s="30">
        <v>71</v>
      </c>
      <c r="B107" s="28"/>
      <c r="C107" s="28"/>
      <c r="D107" s="28"/>
      <c r="E107" s="28"/>
      <c r="F107" s="28"/>
      <c r="G107" s="40"/>
      <c r="H107" s="42"/>
      <c r="I107" s="42"/>
      <c r="J107" s="37">
        <f t="shared" si="1"/>
        <v>0</v>
      </c>
    </row>
    <row r="108" spans="1:10" ht="15.75">
      <c r="A108" s="25">
        <v>72</v>
      </c>
      <c r="B108" s="28"/>
      <c r="C108" s="28"/>
      <c r="D108" s="28"/>
      <c r="E108" s="28"/>
      <c r="F108" s="28"/>
      <c r="G108" s="40"/>
      <c r="H108" s="42"/>
      <c r="I108" s="42"/>
      <c r="J108" s="37">
        <f t="shared" si="1"/>
        <v>0</v>
      </c>
    </row>
    <row r="109" spans="1:10" ht="15.75">
      <c r="A109" s="30">
        <v>73</v>
      </c>
      <c r="B109" s="28"/>
      <c r="C109" s="28"/>
      <c r="D109" s="28"/>
      <c r="E109" s="28"/>
      <c r="F109" s="28"/>
      <c r="G109" s="40"/>
      <c r="H109" s="42"/>
      <c r="I109" s="42"/>
      <c r="J109" s="37">
        <f t="shared" si="1"/>
        <v>0</v>
      </c>
    </row>
    <row r="110" spans="1:10" ht="15.75">
      <c r="A110" s="25">
        <v>74</v>
      </c>
      <c r="B110" s="28"/>
      <c r="C110" s="28"/>
      <c r="D110" s="28"/>
      <c r="E110" s="28"/>
      <c r="F110" s="28"/>
      <c r="G110" s="40"/>
      <c r="H110" s="42"/>
      <c r="I110" s="42"/>
      <c r="J110" s="37">
        <f t="shared" si="1"/>
        <v>0</v>
      </c>
    </row>
    <row r="111" spans="1:10" ht="15.75">
      <c r="A111" s="30">
        <v>75</v>
      </c>
      <c r="B111" s="28"/>
      <c r="C111" s="28"/>
      <c r="D111" s="28"/>
      <c r="E111" s="28"/>
      <c r="F111" s="28"/>
      <c r="G111" s="40"/>
      <c r="H111" s="42"/>
      <c r="I111" s="42"/>
      <c r="J111" s="37">
        <f t="shared" si="1"/>
        <v>0</v>
      </c>
    </row>
    <row r="112" spans="1:10" ht="15.75">
      <c r="A112" s="25">
        <v>76</v>
      </c>
      <c r="B112" s="28"/>
      <c r="C112" s="28"/>
      <c r="D112" s="28"/>
      <c r="E112" s="28"/>
      <c r="F112" s="28"/>
      <c r="G112" s="40"/>
      <c r="H112" s="42"/>
      <c r="I112" s="42"/>
      <c r="J112" s="37">
        <f t="shared" si="1"/>
        <v>0</v>
      </c>
    </row>
    <row r="113" spans="1:10" ht="15.75">
      <c r="A113" s="30">
        <v>77</v>
      </c>
      <c r="B113" s="28"/>
      <c r="C113" s="28"/>
      <c r="D113" s="28"/>
      <c r="E113" s="28"/>
      <c r="F113" s="28"/>
      <c r="G113" s="40"/>
      <c r="H113" s="42"/>
      <c r="I113" s="42"/>
      <c r="J113" s="37">
        <f t="shared" si="1"/>
        <v>0</v>
      </c>
    </row>
    <row r="114" spans="1:10" ht="15.75">
      <c r="A114" s="25">
        <v>78</v>
      </c>
      <c r="B114" s="28"/>
      <c r="C114" s="28"/>
      <c r="D114" s="28"/>
      <c r="E114" s="28"/>
      <c r="F114" s="28"/>
      <c r="G114" s="40"/>
      <c r="H114" s="42"/>
      <c r="I114" s="42"/>
      <c r="J114" s="37">
        <f t="shared" si="1"/>
        <v>0</v>
      </c>
    </row>
    <row r="115" spans="1:10" ht="15.75">
      <c r="A115" s="30">
        <v>79</v>
      </c>
      <c r="B115" s="28"/>
      <c r="C115" s="28"/>
      <c r="D115" s="28"/>
      <c r="E115" s="28"/>
      <c r="F115" s="28"/>
      <c r="G115" s="40"/>
      <c r="H115" s="42"/>
      <c r="I115" s="42"/>
      <c r="J115" s="37">
        <f t="shared" si="1"/>
        <v>0</v>
      </c>
    </row>
    <row r="116" spans="1:10" ht="15.75">
      <c r="A116" s="25">
        <v>80</v>
      </c>
      <c r="B116" s="28"/>
      <c r="C116" s="28"/>
      <c r="D116" s="28"/>
      <c r="E116" s="28"/>
      <c r="F116" s="28"/>
      <c r="G116" s="40"/>
      <c r="H116" s="42"/>
      <c r="I116" s="42"/>
      <c r="J116" s="37">
        <f t="shared" si="1"/>
        <v>0</v>
      </c>
    </row>
    <row r="117" spans="1:10" ht="15.75">
      <c r="A117" s="30">
        <v>81</v>
      </c>
      <c r="B117" s="28"/>
      <c r="C117" s="28"/>
      <c r="D117" s="28"/>
      <c r="E117" s="28"/>
      <c r="F117" s="28"/>
      <c r="G117" s="40"/>
      <c r="H117" s="42"/>
      <c r="I117" s="42"/>
      <c r="J117" s="37">
        <f t="shared" si="1"/>
        <v>0</v>
      </c>
    </row>
    <row r="118" spans="1:10" ht="15.75">
      <c r="A118" s="25">
        <v>82</v>
      </c>
      <c r="B118" s="28"/>
      <c r="C118" s="28"/>
      <c r="D118" s="28"/>
      <c r="E118" s="28"/>
      <c r="F118" s="28"/>
      <c r="G118" s="40"/>
      <c r="H118" s="42"/>
      <c r="I118" s="42"/>
      <c r="J118" s="37">
        <f t="shared" si="1"/>
        <v>0</v>
      </c>
    </row>
    <row r="119" spans="1:10" ht="15.75">
      <c r="A119" s="30">
        <v>83</v>
      </c>
      <c r="B119" s="28"/>
      <c r="C119" s="28"/>
      <c r="D119" s="28"/>
      <c r="E119" s="28"/>
      <c r="F119" s="28"/>
      <c r="G119" s="40"/>
      <c r="H119" s="42"/>
      <c r="I119" s="42"/>
      <c r="J119" s="37">
        <f t="shared" si="1"/>
        <v>0</v>
      </c>
    </row>
    <row r="120" spans="1:10" ht="15.75">
      <c r="A120" s="25">
        <v>84</v>
      </c>
      <c r="B120" s="28"/>
      <c r="C120" s="28"/>
      <c r="D120" s="28"/>
      <c r="E120" s="28"/>
      <c r="F120" s="28"/>
      <c r="G120" s="40"/>
      <c r="H120" s="42"/>
      <c r="I120" s="42"/>
      <c r="J120" s="37">
        <f t="shared" si="1"/>
        <v>0</v>
      </c>
    </row>
    <row r="121" spans="1:10" ht="15.75">
      <c r="A121" s="30">
        <v>85</v>
      </c>
      <c r="B121" s="28"/>
      <c r="C121" s="28"/>
      <c r="D121" s="28"/>
      <c r="E121" s="28"/>
      <c r="F121" s="28"/>
      <c r="G121" s="40"/>
      <c r="H121" s="42"/>
      <c r="I121" s="42"/>
      <c r="J121" s="37">
        <f t="shared" si="1"/>
        <v>0</v>
      </c>
    </row>
    <row r="122" spans="1:10" ht="15.75">
      <c r="A122" s="25">
        <v>86</v>
      </c>
      <c r="B122" s="28"/>
      <c r="C122" s="28"/>
      <c r="D122" s="28"/>
      <c r="E122" s="28"/>
      <c r="F122" s="28"/>
      <c r="G122" s="40"/>
      <c r="H122" s="42"/>
      <c r="I122" s="42"/>
      <c r="J122" s="37">
        <f t="shared" si="1"/>
        <v>0</v>
      </c>
    </row>
    <row r="123" spans="1:10" ht="15.75">
      <c r="A123" s="30">
        <v>87</v>
      </c>
      <c r="B123" s="28"/>
      <c r="C123" s="28"/>
      <c r="D123" s="28"/>
      <c r="E123" s="28"/>
      <c r="F123" s="28"/>
      <c r="G123" s="40"/>
      <c r="H123" s="42"/>
      <c r="I123" s="42"/>
      <c r="J123" s="37">
        <f t="shared" si="1"/>
        <v>0</v>
      </c>
    </row>
    <row r="124" spans="1:10" ht="15.75">
      <c r="A124" s="25">
        <v>88</v>
      </c>
      <c r="B124" s="28"/>
      <c r="C124" s="28"/>
      <c r="D124" s="28"/>
      <c r="E124" s="28"/>
      <c r="F124" s="28"/>
      <c r="G124" s="40"/>
      <c r="H124" s="42"/>
      <c r="I124" s="42"/>
      <c r="J124" s="37">
        <f t="shared" si="1"/>
        <v>0</v>
      </c>
    </row>
    <row r="125" spans="1:10" ht="15.75">
      <c r="A125" s="30">
        <v>89</v>
      </c>
      <c r="B125" s="28"/>
      <c r="C125" s="28"/>
      <c r="D125" s="28"/>
      <c r="E125" s="28"/>
      <c r="F125" s="28"/>
      <c r="G125" s="40"/>
      <c r="H125" s="42"/>
      <c r="I125" s="42"/>
      <c r="J125" s="37">
        <f t="shared" si="1"/>
        <v>0</v>
      </c>
    </row>
    <row r="126" spans="1:10" ht="15.75">
      <c r="A126" s="25">
        <v>90</v>
      </c>
      <c r="B126" s="28"/>
      <c r="C126" s="28"/>
      <c r="D126" s="28"/>
      <c r="E126" s="28"/>
      <c r="F126" s="28"/>
      <c r="G126" s="40"/>
      <c r="H126" s="42"/>
      <c r="I126" s="42"/>
      <c r="J126" s="37">
        <f t="shared" si="1"/>
        <v>0</v>
      </c>
    </row>
    <row r="127" spans="1:10" ht="15.75">
      <c r="A127" s="30">
        <v>91</v>
      </c>
      <c r="B127" s="28"/>
      <c r="C127" s="28"/>
      <c r="D127" s="28"/>
      <c r="E127" s="28"/>
      <c r="F127" s="28"/>
      <c r="G127" s="40"/>
      <c r="H127" s="42"/>
      <c r="I127" s="42"/>
      <c r="J127" s="37">
        <f t="shared" si="1"/>
        <v>0</v>
      </c>
    </row>
    <row r="128" spans="1:10" ht="15.75">
      <c r="A128" s="25">
        <v>92</v>
      </c>
      <c r="B128" s="28"/>
      <c r="C128" s="28"/>
      <c r="D128" s="28"/>
      <c r="E128" s="28"/>
      <c r="F128" s="28"/>
      <c r="G128" s="40"/>
      <c r="H128" s="42"/>
      <c r="I128" s="42"/>
      <c r="J128" s="37">
        <f t="shared" si="1"/>
        <v>0</v>
      </c>
    </row>
    <row r="129" spans="1:10" ht="15.75">
      <c r="A129" s="30">
        <v>93</v>
      </c>
      <c r="B129" s="28"/>
      <c r="C129" s="28"/>
      <c r="D129" s="28"/>
      <c r="E129" s="28"/>
      <c r="F129" s="28"/>
      <c r="G129" s="40"/>
      <c r="H129" s="42"/>
      <c r="I129" s="42"/>
      <c r="J129" s="37">
        <f t="shared" si="1"/>
        <v>0</v>
      </c>
    </row>
    <row r="130" spans="1:10" ht="15.75">
      <c r="A130" s="25">
        <v>94</v>
      </c>
      <c r="B130" s="28"/>
      <c r="C130" s="28"/>
      <c r="D130" s="28"/>
      <c r="E130" s="28"/>
      <c r="F130" s="28"/>
      <c r="G130" s="40"/>
      <c r="H130" s="42"/>
      <c r="I130" s="42"/>
      <c r="J130" s="37">
        <f t="shared" si="1"/>
        <v>0</v>
      </c>
    </row>
    <row r="131" spans="1:10" ht="15.75">
      <c r="A131" s="30">
        <v>95</v>
      </c>
      <c r="B131" s="28"/>
      <c r="C131" s="28"/>
      <c r="D131" s="28"/>
      <c r="E131" s="28"/>
      <c r="F131" s="28"/>
      <c r="G131" s="40"/>
      <c r="H131" s="42"/>
      <c r="I131" s="42"/>
      <c r="J131" s="37">
        <f t="shared" si="1"/>
        <v>0</v>
      </c>
    </row>
    <row r="132" spans="1:10" ht="15.75">
      <c r="A132" s="25">
        <v>96</v>
      </c>
      <c r="B132" s="28"/>
      <c r="C132" s="28"/>
      <c r="D132" s="28"/>
      <c r="E132" s="28"/>
      <c r="F132" s="28"/>
      <c r="G132" s="40"/>
      <c r="H132" s="42"/>
      <c r="I132" s="42"/>
      <c r="J132" s="37">
        <f t="shared" si="1"/>
        <v>0</v>
      </c>
    </row>
    <row r="133" spans="1:10" ht="15.75">
      <c r="A133" s="30">
        <v>97</v>
      </c>
      <c r="B133" s="28"/>
      <c r="C133" s="28"/>
      <c r="D133" s="28"/>
      <c r="E133" s="28"/>
      <c r="F133" s="28"/>
      <c r="G133" s="40"/>
      <c r="H133" s="42"/>
      <c r="I133" s="42"/>
      <c r="J133" s="37">
        <f t="shared" si="1"/>
        <v>0</v>
      </c>
    </row>
    <row r="134" spans="1:10" ht="15.75">
      <c r="A134" s="25">
        <v>98</v>
      </c>
      <c r="B134" s="28"/>
      <c r="C134" s="28"/>
      <c r="D134" s="28"/>
      <c r="E134" s="28"/>
      <c r="F134" s="28"/>
      <c r="G134" s="40"/>
      <c r="H134" s="42"/>
      <c r="I134" s="42"/>
      <c r="J134" s="37">
        <f t="shared" si="1"/>
        <v>0</v>
      </c>
    </row>
    <row r="135" spans="1:10" ht="15.75">
      <c r="A135" s="30">
        <v>99</v>
      </c>
      <c r="B135" s="28"/>
      <c r="C135" s="28"/>
      <c r="D135" s="28"/>
      <c r="E135" s="28"/>
      <c r="F135" s="28"/>
      <c r="G135" s="40"/>
      <c r="H135" s="42"/>
      <c r="I135" s="42"/>
      <c r="J135" s="37">
        <f t="shared" si="1"/>
        <v>0</v>
      </c>
    </row>
    <row r="136" spans="1:10" ht="15.75">
      <c r="A136" s="25">
        <v>100</v>
      </c>
      <c r="B136" s="28"/>
      <c r="C136" s="28"/>
      <c r="D136" s="28"/>
      <c r="E136" s="28"/>
      <c r="F136" s="28"/>
      <c r="G136" s="40"/>
      <c r="H136" s="42"/>
      <c r="I136" s="42"/>
      <c r="J136" s="37">
        <f t="shared" si="1"/>
        <v>0</v>
      </c>
    </row>
    <row r="137" spans="1:10" ht="15.75">
      <c r="A137" s="30">
        <v>101</v>
      </c>
      <c r="B137" s="28"/>
      <c r="C137" s="28"/>
      <c r="D137" s="28"/>
      <c r="E137" s="28"/>
      <c r="F137" s="28"/>
      <c r="G137" s="40"/>
      <c r="H137" s="42"/>
      <c r="I137" s="42"/>
      <c r="J137" s="37">
        <f t="shared" si="1"/>
        <v>0</v>
      </c>
    </row>
    <row r="138" spans="1:10" ht="15.75">
      <c r="A138" s="25">
        <v>102</v>
      </c>
      <c r="B138" s="28"/>
      <c r="C138" s="28"/>
      <c r="D138" s="28"/>
      <c r="E138" s="28"/>
      <c r="F138" s="28"/>
      <c r="G138" s="40"/>
      <c r="H138" s="42"/>
      <c r="I138" s="42"/>
      <c r="J138" s="37">
        <f t="shared" si="1"/>
        <v>0</v>
      </c>
    </row>
    <row r="139" spans="1:10" ht="15.75">
      <c r="A139" s="30">
        <v>103</v>
      </c>
      <c r="B139" s="28"/>
      <c r="C139" s="28"/>
      <c r="D139" s="28"/>
      <c r="E139" s="28"/>
      <c r="F139" s="28"/>
      <c r="G139" s="40"/>
      <c r="H139" s="42"/>
      <c r="I139" s="42"/>
      <c r="J139" s="37">
        <f t="shared" si="1"/>
        <v>0</v>
      </c>
    </row>
    <row r="140" spans="1:10" ht="15.75">
      <c r="A140" s="25">
        <v>104</v>
      </c>
      <c r="B140" s="28"/>
      <c r="C140" s="28"/>
      <c r="D140" s="28"/>
      <c r="E140" s="28"/>
      <c r="F140" s="28"/>
      <c r="G140" s="40"/>
      <c r="H140" s="42"/>
      <c r="I140" s="42"/>
      <c r="J140" s="37">
        <f t="shared" si="1"/>
        <v>0</v>
      </c>
    </row>
    <row r="141" spans="1:10" ht="15.75">
      <c r="A141" s="30">
        <v>105</v>
      </c>
      <c r="B141" s="28"/>
      <c r="C141" s="28"/>
      <c r="D141" s="28"/>
      <c r="E141" s="28"/>
      <c r="F141" s="28"/>
      <c r="G141" s="40"/>
      <c r="H141" s="42"/>
      <c r="I141" s="42"/>
      <c r="J141" s="37">
        <f t="shared" si="1"/>
        <v>0</v>
      </c>
    </row>
    <row r="142" spans="1:10" ht="15.75">
      <c r="A142" s="25">
        <v>106</v>
      </c>
      <c r="B142" s="28"/>
      <c r="C142" s="28"/>
      <c r="D142" s="28"/>
      <c r="E142" s="28"/>
      <c r="F142" s="28"/>
      <c r="G142" s="40"/>
      <c r="H142" s="42"/>
      <c r="I142" s="42"/>
      <c r="J142" s="37">
        <f t="shared" si="1"/>
        <v>0</v>
      </c>
    </row>
    <row r="143" spans="1:10" ht="15.75">
      <c r="A143" s="30">
        <v>107</v>
      </c>
      <c r="B143" s="28"/>
      <c r="C143" s="28"/>
      <c r="D143" s="28"/>
      <c r="E143" s="28"/>
      <c r="F143" s="28"/>
      <c r="G143" s="40"/>
      <c r="H143" s="42"/>
      <c r="I143" s="42"/>
      <c r="J143" s="37">
        <f t="shared" si="1"/>
        <v>0</v>
      </c>
    </row>
    <row r="144" spans="1:10" ht="15.75">
      <c r="A144" s="25">
        <v>108</v>
      </c>
      <c r="B144" s="28"/>
      <c r="C144" s="28"/>
      <c r="D144" s="28"/>
      <c r="E144" s="28"/>
      <c r="F144" s="28"/>
      <c r="G144" s="40"/>
      <c r="H144" s="42"/>
      <c r="I144" s="42"/>
      <c r="J144" s="37">
        <f t="shared" si="1"/>
        <v>0</v>
      </c>
    </row>
    <row r="145" spans="1:10" ht="15.75">
      <c r="A145" s="30">
        <v>109</v>
      </c>
      <c r="B145" s="28"/>
      <c r="C145" s="28"/>
      <c r="D145" s="28"/>
      <c r="E145" s="28"/>
      <c r="F145" s="28"/>
      <c r="G145" s="40"/>
      <c r="H145" s="42"/>
      <c r="I145" s="42"/>
      <c r="J145" s="37">
        <f t="shared" si="1"/>
        <v>0</v>
      </c>
    </row>
    <row r="146" spans="1:10" ht="15.75">
      <c r="A146" s="25">
        <v>110</v>
      </c>
      <c r="B146" s="28"/>
      <c r="C146" s="28"/>
      <c r="D146" s="28"/>
      <c r="E146" s="28"/>
      <c r="F146" s="28"/>
      <c r="G146" s="40"/>
      <c r="H146" s="42"/>
      <c r="I146" s="42"/>
      <c r="J146" s="37">
        <f t="shared" si="1"/>
        <v>0</v>
      </c>
    </row>
    <row r="147" spans="1:10" ht="15.75">
      <c r="A147" s="30">
        <v>111</v>
      </c>
      <c r="B147" s="28"/>
      <c r="C147" s="28"/>
      <c r="D147" s="28"/>
      <c r="E147" s="28"/>
      <c r="F147" s="28"/>
      <c r="G147" s="40"/>
      <c r="H147" s="42"/>
      <c r="I147" s="42"/>
      <c r="J147" s="37">
        <f t="shared" si="1"/>
        <v>0</v>
      </c>
    </row>
    <row r="148" spans="1:10" ht="15.75">
      <c r="A148" s="25">
        <v>112</v>
      </c>
      <c r="B148" s="28"/>
      <c r="C148" s="28"/>
      <c r="D148" s="28"/>
      <c r="E148" s="28"/>
      <c r="F148" s="28"/>
      <c r="G148" s="40"/>
      <c r="H148" s="42"/>
      <c r="I148" s="42"/>
      <c r="J148" s="37">
        <f t="shared" si="1"/>
        <v>0</v>
      </c>
    </row>
    <row r="149" spans="1:10" ht="15.75">
      <c r="A149" s="30">
        <v>113</v>
      </c>
      <c r="B149" s="28"/>
      <c r="C149" s="28"/>
      <c r="D149" s="28"/>
      <c r="E149" s="28"/>
      <c r="F149" s="28"/>
      <c r="G149" s="40"/>
      <c r="H149" s="42"/>
      <c r="I149" s="42"/>
      <c r="J149" s="37">
        <f t="shared" si="1"/>
        <v>0</v>
      </c>
    </row>
    <row r="150" spans="1:10" ht="15.75">
      <c r="A150" s="25">
        <v>114</v>
      </c>
      <c r="B150" s="28"/>
      <c r="C150" s="28"/>
      <c r="D150" s="28"/>
      <c r="E150" s="28"/>
      <c r="F150" s="28"/>
      <c r="G150" s="40"/>
      <c r="H150" s="42"/>
      <c r="I150" s="42"/>
      <c r="J150" s="37">
        <f t="shared" si="1"/>
        <v>0</v>
      </c>
    </row>
    <row r="151" spans="1:10" ht="15.75">
      <c r="A151" s="30">
        <v>115</v>
      </c>
      <c r="B151" s="28"/>
      <c r="C151" s="28"/>
      <c r="D151" s="28"/>
      <c r="E151" s="28"/>
      <c r="F151" s="28"/>
      <c r="G151" s="40"/>
      <c r="H151" s="42"/>
      <c r="I151" s="42"/>
      <c r="J151" s="37">
        <f t="shared" si="1"/>
        <v>0</v>
      </c>
    </row>
    <row r="152" spans="1:10" ht="15.75">
      <c r="A152" s="25">
        <v>116</v>
      </c>
      <c r="B152" s="28"/>
      <c r="C152" s="28"/>
      <c r="D152" s="28"/>
      <c r="E152" s="28"/>
      <c r="F152" s="28"/>
      <c r="G152" s="40"/>
      <c r="H152" s="42"/>
      <c r="I152" s="42"/>
      <c r="J152" s="37">
        <f t="shared" si="1"/>
        <v>0</v>
      </c>
    </row>
    <row r="153" spans="1:10" ht="15.75">
      <c r="A153" s="30">
        <v>117</v>
      </c>
      <c r="B153" s="28"/>
      <c r="C153" s="28"/>
      <c r="D153" s="28"/>
      <c r="E153" s="28"/>
      <c r="F153" s="28"/>
      <c r="G153" s="40"/>
      <c r="H153" s="42"/>
      <c r="I153" s="42"/>
      <c r="J153" s="37">
        <f t="shared" si="1"/>
        <v>0</v>
      </c>
    </row>
    <row r="154" spans="1:10" ht="15.75">
      <c r="A154" s="25">
        <v>118</v>
      </c>
      <c r="B154" s="28"/>
      <c r="C154" s="28"/>
      <c r="D154" s="28"/>
      <c r="E154" s="28"/>
      <c r="F154" s="28"/>
      <c r="G154" s="40"/>
      <c r="H154" s="42"/>
      <c r="I154" s="42"/>
      <c r="J154" s="37">
        <f t="shared" si="1"/>
        <v>0</v>
      </c>
    </row>
    <row r="155" spans="1:10" ht="15.75">
      <c r="A155" s="30">
        <v>119</v>
      </c>
      <c r="B155" s="28"/>
      <c r="C155" s="28"/>
      <c r="D155" s="28"/>
      <c r="E155" s="28"/>
      <c r="F155" s="28"/>
      <c r="G155" s="40"/>
      <c r="H155" s="42"/>
      <c r="I155" s="42"/>
      <c r="J155" s="37">
        <f t="shared" si="1"/>
        <v>0</v>
      </c>
    </row>
    <row r="156" spans="1:10" ht="15.75">
      <c r="A156" s="25">
        <v>120</v>
      </c>
      <c r="B156" s="28"/>
      <c r="C156" s="28"/>
      <c r="D156" s="28"/>
      <c r="E156" s="28"/>
      <c r="F156" s="28"/>
      <c r="G156" s="40"/>
      <c r="H156" s="42"/>
      <c r="I156" s="42"/>
      <c r="J156" s="37">
        <f t="shared" si="1"/>
        <v>0</v>
      </c>
    </row>
    <row r="157" spans="1:10" ht="15.75">
      <c r="A157" s="30">
        <v>121</v>
      </c>
      <c r="B157" s="28"/>
      <c r="C157" s="28"/>
      <c r="D157" s="28"/>
      <c r="E157" s="28"/>
      <c r="F157" s="28"/>
      <c r="G157" s="40"/>
      <c r="H157" s="42"/>
      <c r="I157" s="42"/>
      <c r="J157" s="37">
        <f t="shared" si="1"/>
        <v>0</v>
      </c>
    </row>
    <row r="158" spans="1:10" ht="15.75">
      <c r="A158" s="25">
        <v>122</v>
      </c>
      <c r="B158" s="28"/>
      <c r="C158" s="28"/>
      <c r="D158" s="28"/>
      <c r="E158" s="28"/>
      <c r="F158" s="28"/>
      <c r="G158" s="40"/>
      <c r="H158" s="42"/>
      <c r="I158" s="42"/>
      <c r="J158" s="37">
        <f t="shared" si="1"/>
        <v>0</v>
      </c>
    </row>
    <row r="159" spans="1:10" ht="15.75">
      <c r="A159" s="30">
        <v>123</v>
      </c>
      <c r="B159" s="28"/>
      <c r="C159" s="28"/>
      <c r="D159" s="28"/>
      <c r="E159" s="28"/>
      <c r="F159" s="28"/>
      <c r="G159" s="40"/>
      <c r="H159" s="42"/>
      <c r="I159" s="42"/>
      <c r="J159" s="37">
        <f t="shared" si="1"/>
        <v>0</v>
      </c>
    </row>
    <row r="160" spans="1:10" ht="15.75">
      <c r="A160" s="25">
        <v>124</v>
      </c>
      <c r="B160" s="28"/>
      <c r="C160" s="28"/>
      <c r="D160" s="28"/>
      <c r="E160" s="28"/>
      <c r="F160" s="28"/>
      <c r="G160" s="40"/>
      <c r="H160" s="42"/>
      <c r="I160" s="42"/>
      <c r="J160" s="37">
        <f t="shared" si="1"/>
        <v>0</v>
      </c>
    </row>
    <row r="161" spans="1:10" ht="15.75">
      <c r="A161" s="30">
        <v>125</v>
      </c>
      <c r="B161" s="28"/>
      <c r="C161" s="28"/>
      <c r="D161" s="28"/>
      <c r="E161" s="28"/>
      <c r="F161" s="28"/>
      <c r="G161" s="40"/>
      <c r="H161" s="42"/>
      <c r="I161" s="42"/>
      <c r="J161" s="37">
        <f t="shared" si="1"/>
        <v>0</v>
      </c>
    </row>
    <row r="162" spans="1:10" ht="15.75">
      <c r="A162" s="25">
        <v>126</v>
      </c>
      <c r="B162" s="28"/>
      <c r="C162" s="28"/>
      <c r="D162" s="28"/>
      <c r="E162" s="28"/>
      <c r="F162" s="28"/>
      <c r="G162" s="40"/>
      <c r="H162" s="42"/>
      <c r="I162" s="42"/>
      <c r="J162" s="37">
        <f t="shared" si="1"/>
        <v>0</v>
      </c>
    </row>
    <row r="163" spans="1:10" ht="15.75">
      <c r="A163" s="30">
        <v>127</v>
      </c>
      <c r="B163" s="28"/>
      <c r="C163" s="28"/>
      <c r="D163" s="28"/>
      <c r="E163" s="28"/>
      <c r="F163" s="28"/>
      <c r="G163" s="40"/>
      <c r="H163" s="42"/>
      <c r="I163" s="42"/>
      <c r="J163" s="37">
        <f t="shared" si="1"/>
        <v>0</v>
      </c>
    </row>
    <row r="164" spans="1:10" ht="15.75">
      <c r="A164" s="25">
        <v>128</v>
      </c>
      <c r="B164" s="28"/>
      <c r="C164" s="28"/>
      <c r="D164" s="28"/>
      <c r="E164" s="28"/>
      <c r="F164" s="28"/>
      <c r="G164" s="40"/>
      <c r="H164" s="42"/>
      <c r="I164" s="42"/>
      <c r="J164" s="37">
        <f t="shared" si="1"/>
        <v>0</v>
      </c>
    </row>
    <row r="165" spans="1:10" ht="15.75">
      <c r="A165" s="30">
        <v>129</v>
      </c>
      <c r="B165" s="28"/>
      <c r="C165" s="28"/>
      <c r="D165" s="28"/>
      <c r="E165" s="28"/>
      <c r="F165" s="28"/>
      <c r="G165" s="40"/>
      <c r="H165" s="42"/>
      <c r="I165" s="42"/>
      <c r="J165" s="37">
        <f t="shared" si="1"/>
        <v>0</v>
      </c>
    </row>
    <row r="166" spans="1:10" ht="15.75">
      <c r="A166" s="25">
        <v>130</v>
      </c>
      <c r="B166" s="28"/>
      <c r="C166" s="28"/>
      <c r="D166" s="28"/>
      <c r="E166" s="28"/>
      <c r="F166" s="28"/>
      <c r="G166" s="40"/>
      <c r="H166" s="42"/>
      <c r="I166" s="42"/>
      <c r="J166" s="37">
        <f aca="true" t="shared" si="2" ref="J166:J200">SUM(G166:I166)</f>
        <v>0</v>
      </c>
    </row>
    <row r="167" spans="1:10" ht="15.75">
      <c r="A167" s="30">
        <v>131</v>
      </c>
      <c r="B167" s="28"/>
      <c r="C167" s="28"/>
      <c r="D167" s="28"/>
      <c r="E167" s="28"/>
      <c r="F167" s="28"/>
      <c r="G167" s="40"/>
      <c r="H167" s="42"/>
      <c r="I167" s="42"/>
      <c r="J167" s="37">
        <f t="shared" si="2"/>
        <v>0</v>
      </c>
    </row>
    <row r="168" spans="1:10" ht="15.75">
      <c r="A168" s="25">
        <v>132</v>
      </c>
      <c r="B168" s="28"/>
      <c r="C168" s="28"/>
      <c r="D168" s="28"/>
      <c r="E168" s="28"/>
      <c r="F168" s="28"/>
      <c r="G168" s="40"/>
      <c r="H168" s="42"/>
      <c r="I168" s="42"/>
      <c r="J168" s="37">
        <f t="shared" si="2"/>
        <v>0</v>
      </c>
    </row>
    <row r="169" spans="1:10" ht="15.75">
      <c r="A169" s="30">
        <v>133</v>
      </c>
      <c r="B169" s="28"/>
      <c r="C169" s="28"/>
      <c r="D169" s="28"/>
      <c r="E169" s="28"/>
      <c r="F169" s="28"/>
      <c r="G169" s="40"/>
      <c r="H169" s="42"/>
      <c r="I169" s="42"/>
      <c r="J169" s="37">
        <f t="shared" si="2"/>
        <v>0</v>
      </c>
    </row>
    <row r="170" spans="1:10" ht="15.75">
      <c r="A170" s="25">
        <v>134</v>
      </c>
      <c r="B170" s="28"/>
      <c r="C170" s="28"/>
      <c r="D170" s="28"/>
      <c r="E170" s="28"/>
      <c r="F170" s="28"/>
      <c r="G170" s="40"/>
      <c r="H170" s="42"/>
      <c r="I170" s="42"/>
      <c r="J170" s="37">
        <f t="shared" si="2"/>
        <v>0</v>
      </c>
    </row>
    <row r="171" spans="1:10" ht="15.75">
      <c r="A171" s="30">
        <v>135</v>
      </c>
      <c r="B171" s="28"/>
      <c r="C171" s="28"/>
      <c r="D171" s="28"/>
      <c r="E171" s="28"/>
      <c r="F171" s="28"/>
      <c r="G171" s="40"/>
      <c r="H171" s="42"/>
      <c r="I171" s="42"/>
      <c r="J171" s="37">
        <f t="shared" si="2"/>
        <v>0</v>
      </c>
    </row>
    <row r="172" spans="1:10" ht="15.75">
      <c r="A172" s="25">
        <v>136</v>
      </c>
      <c r="B172" s="28"/>
      <c r="C172" s="28"/>
      <c r="D172" s="28"/>
      <c r="E172" s="28"/>
      <c r="F172" s="28"/>
      <c r="G172" s="40"/>
      <c r="H172" s="42"/>
      <c r="I172" s="42"/>
      <c r="J172" s="37">
        <f t="shared" si="2"/>
        <v>0</v>
      </c>
    </row>
    <row r="173" spans="1:10" ht="15.75">
      <c r="A173" s="30">
        <v>137</v>
      </c>
      <c r="B173" s="28"/>
      <c r="C173" s="28"/>
      <c r="D173" s="28"/>
      <c r="E173" s="28"/>
      <c r="F173" s="28"/>
      <c r="G173" s="40"/>
      <c r="H173" s="42"/>
      <c r="I173" s="42"/>
      <c r="J173" s="37">
        <f t="shared" si="2"/>
        <v>0</v>
      </c>
    </row>
    <row r="174" spans="1:10" ht="15.75">
      <c r="A174" s="25">
        <v>138</v>
      </c>
      <c r="B174" s="28"/>
      <c r="C174" s="28"/>
      <c r="D174" s="28"/>
      <c r="E174" s="28"/>
      <c r="F174" s="28"/>
      <c r="G174" s="40"/>
      <c r="H174" s="42"/>
      <c r="I174" s="42"/>
      <c r="J174" s="37">
        <f t="shared" si="2"/>
        <v>0</v>
      </c>
    </row>
    <row r="175" spans="1:10" ht="15.75">
      <c r="A175" s="30">
        <v>139</v>
      </c>
      <c r="B175" s="28"/>
      <c r="C175" s="28"/>
      <c r="D175" s="28"/>
      <c r="E175" s="28"/>
      <c r="F175" s="28"/>
      <c r="G175" s="40"/>
      <c r="H175" s="42"/>
      <c r="I175" s="42"/>
      <c r="J175" s="37">
        <f t="shared" si="2"/>
        <v>0</v>
      </c>
    </row>
    <row r="176" spans="1:10" ht="15.75">
      <c r="A176" s="25">
        <v>140</v>
      </c>
      <c r="B176" s="28"/>
      <c r="C176" s="28"/>
      <c r="D176" s="28"/>
      <c r="E176" s="28"/>
      <c r="F176" s="28"/>
      <c r="G176" s="40"/>
      <c r="H176" s="42"/>
      <c r="I176" s="42"/>
      <c r="J176" s="37">
        <f t="shared" si="2"/>
        <v>0</v>
      </c>
    </row>
    <row r="177" spans="1:10" ht="15.75">
      <c r="A177" s="30">
        <v>141</v>
      </c>
      <c r="B177" s="28"/>
      <c r="C177" s="28"/>
      <c r="D177" s="28"/>
      <c r="E177" s="28"/>
      <c r="F177" s="28"/>
      <c r="G177" s="40"/>
      <c r="H177" s="42"/>
      <c r="I177" s="42"/>
      <c r="J177" s="37">
        <f t="shared" si="2"/>
        <v>0</v>
      </c>
    </row>
    <row r="178" spans="1:10" ht="15.75">
      <c r="A178" s="25">
        <v>142</v>
      </c>
      <c r="B178" s="28"/>
      <c r="C178" s="28"/>
      <c r="D178" s="28"/>
      <c r="E178" s="28"/>
      <c r="F178" s="28"/>
      <c r="G178" s="40"/>
      <c r="H178" s="42"/>
      <c r="I178" s="42"/>
      <c r="J178" s="37">
        <f t="shared" si="2"/>
        <v>0</v>
      </c>
    </row>
    <row r="179" spans="1:10" ht="15.75">
      <c r="A179" s="30">
        <v>143</v>
      </c>
      <c r="B179" s="28"/>
      <c r="C179" s="28"/>
      <c r="D179" s="28"/>
      <c r="E179" s="28"/>
      <c r="F179" s="28"/>
      <c r="G179" s="40"/>
      <c r="H179" s="42"/>
      <c r="I179" s="42"/>
      <c r="J179" s="37">
        <f t="shared" si="2"/>
        <v>0</v>
      </c>
    </row>
    <row r="180" spans="1:10" ht="15.75">
      <c r="A180" s="25">
        <v>144</v>
      </c>
      <c r="B180" s="28"/>
      <c r="C180" s="28"/>
      <c r="D180" s="28"/>
      <c r="E180" s="28"/>
      <c r="F180" s="28"/>
      <c r="G180" s="40"/>
      <c r="H180" s="42"/>
      <c r="I180" s="42"/>
      <c r="J180" s="37">
        <f t="shared" si="2"/>
        <v>0</v>
      </c>
    </row>
    <row r="181" spans="1:10" ht="15.75">
      <c r="A181" s="30">
        <v>145</v>
      </c>
      <c r="B181" s="28"/>
      <c r="C181" s="28"/>
      <c r="D181" s="28"/>
      <c r="E181" s="28"/>
      <c r="F181" s="28"/>
      <c r="G181" s="40"/>
      <c r="H181" s="42"/>
      <c r="I181" s="42"/>
      <c r="J181" s="37">
        <f t="shared" si="2"/>
        <v>0</v>
      </c>
    </row>
    <row r="182" spans="1:10" ht="15.75">
      <c r="A182" s="25">
        <v>146</v>
      </c>
      <c r="B182" s="28"/>
      <c r="C182" s="28"/>
      <c r="D182" s="28"/>
      <c r="E182" s="28"/>
      <c r="F182" s="28"/>
      <c r="G182" s="40"/>
      <c r="H182" s="42"/>
      <c r="I182" s="42"/>
      <c r="J182" s="37">
        <f t="shared" si="2"/>
        <v>0</v>
      </c>
    </row>
    <row r="183" spans="1:10" ht="15.75">
      <c r="A183" s="30">
        <v>147</v>
      </c>
      <c r="B183" s="28"/>
      <c r="C183" s="28"/>
      <c r="D183" s="28"/>
      <c r="E183" s="28"/>
      <c r="F183" s="28"/>
      <c r="G183" s="40"/>
      <c r="H183" s="42"/>
      <c r="I183" s="42"/>
      <c r="J183" s="37">
        <f t="shared" si="2"/>
        <v>0</v>
      </c>
    </row>
    <row r="184" spans="1:10" ht="15.75">
      <c r="A184" s="25">
        <v>148</v>
      </c>
      <c r="B184" s="28"/>
      <c r="C184" s="28"/>
      <c r="D184" s="28"/>
      <c r="E184" s="28"/>
      <c r="F184" s="28"/>
      <c r="G184" s="40"/>
      <c r="H184" s="42"/>
      <c r="I184" s="42"/>
      <c r="J184" s="37">
        <f t="shared" si="2"/>
        <v>0</v>
      </c>
    </row>
    <row r="185" spans="1:10" ht="15.75">
      <c r="A185" s="30">
        <v>149</v>
      </c>
      <c r="B185" s="28"/>
      <c r="C185" s="28"/>
      <c r="D185" s="28"/>
      <c r="E185" s="28"/>
      <c r="F185" s="28"/>
      <c r="G185" s="40"/>
      <c r="H185" s="42"/>
      <c r="I185" s="42"/>
      <c r="J185" s="37">
        <f t="shared" si="2"/>
        <v>0</v>
      </c>
    </row>
    <row r="186" spans="1:10" ht="15.75">
      <c r="A186" s="25">
        <v>150</v>
      </c>
      <c r="B186" s="28"/>
      <c r="C186" s="28"/>
      <c r="D186" s="28"/>
      <c r="E186" s="28"/>
      <c r="F186" s="28"/>
      <c r="G186" s="40"/>
      <c r="H186" s="42"/>
      <c r="I186" s="42"/>
      <c r="J186" s="37">
        <f t="shared" si="2"/>
        <v>0</v>
      </c>
    </row>
    <row r="187" spans="1:10" ht="15.75">
      <c r="A187" s="30">
        <v>151</v>
      </c>
      <c r="B187" s="28"/>
      <c r="C187" s="28"/>
      <c r="D187" s="28"/>
      <c r="E187" s="28"/>
      <c r="F187" s="28"/>
      <c r="G187" s="40"/>
      <c r="H187" s="42"/>
      <c r="I187" s="42"/>
      <c r="J187" s="37">
        <f t="shared" si="2"/>
        <v>0</v>
      </c>
    </row>
    <row r="188" spans="1:10" ht="15.75">
      <c r="A188" s="25">
        <v>152</v>
      </c>
      <c r="B188" s="28"/>
      <c r="C188" s="28"/>
      <c r="D188" s="28"/>
      <c r="E188" s="28"/>
      <c r="F188" s="28"/>
      <c r="G188" s="40"/>
      <c r="H188" s="42"/>
      <c r="I188" s="42"/>
      <c r="J188" s="37">
        <f t="shared" si="2"/>
        <v>0</v>
      </c>
    </row>
    <row r="189" spans="1:10" ht="15.75">
      <c r="A189" s="30">
        <v>153</v>
      </c>
      <c r="B189" s="28"/>
      <c r="C189" s="28"/>
      <c r="D189" s="28"/>
      <c r="E189" s="28"/>
      <c r="F189" s="28"/>
      <c r="G189" s="40"/>
      <c r="H189" s="42"/>
      <c r="I189" s="42"/>
      <c r="J189" s="37">
        <f t="shared" si="2"/>
        <v>0</v>
      </c>
    </row>
    <row r="190" spans="1:10" ht="15.75">
      <c r="A190" s="25">
        <v>154</v>
      </c>
      <c r="B190" s="28"/>
      <c r="C190" s="28"/>
      <c r="D190" s="28"/>
      <c r="E190" s="28"/>
      <c r="F190" s="28"/>
      <c r="G190" s="40"/>
      <c r="H190" s="42"/>
      <c r="I190" s="42"/>
      <c r="J190" s="37">
        <f t="shared" si="2"/>
        <v>0</v>
      </c>
    </row>
    <row r="191" spans="1:10" ht="15.75">
      <c r="A191" s="30">
        <v>155</v>
      </c>
      <c r="B191" s="28"/>
      <c r="C191" s="28"/>
      <c r="D191" s="28"/>
      <c r="E191" s="28"/>
      <c r="F191" s="28"/>
      <c r="G191" s="40"/>
      <c r="H191" s="42"/>
      <c r="I191" s="42"/>
      <c r="J191" s="37">
        <f t="shared" si="2"/>
        <v>0</v>
      </c>
    </row>
    <row r="192" spans="1:10" ht="15.75">
      <c r="A192" s="25">
        <v>156</v>
      </c>
      <c r="B192" s="28"/>
      <c r="C192" s="28"/>
      <c r="D192" s="28"/>
      <c r="E192" s="28"/>
      <c r="F192" s="28"/>
      <c r="G192" s="40"/>
      <c r="H192" s="42"/>
      <c r="I192" s="42"/>
      <c r="J192" s="37">
        <f t="shared" si="2"/>
        <v>0</v>
      </c>
    </row>
    <row r="193" spans="1:10" ht="15.75">
      <c r="A193" s="30">
        <v>157</v>
      </c>
      <c r="B193" s="28"/>
      <c r="C193" s="28"/>
      <c r="D193" s="28"/>
      <c r="E193" s="28"/>
      <c r="F193" s="28"/>
      <c r="G193" s="40"/>
      <c r="H193" s="42"/>
      <c r="I193" s="42"/>
      <c r="J193" s="37">
        <f t="shared" si="2"/>
        <v>0</v>
      </c>
    </row>
    <row r="194" spans="1:10" ht="15.75">
      <c r="A194" s="25">
        <v>158</v>
      </c>
      <c r="B194" s="28"/>
      <c r="C194" s="28"/>
      <c r="D194" s="28"/>
      <c r="E194" s="28"/>
      <c r="F194" s="28"/>
      <c r="G194" s="40"/>
      <c r="H194" s="42"/>
      <c r="I194" s="42"/>
      <c r="J194" s="37">
        <f t="shared" si="2"/>
        <v>0</v>
      </c>
    </row>
    <row r="195" spans="1:10" ht="15.75">
      <c r="A195" s="30">
        <v>159</v>
      </c>
      <c r="B195" s="28"/>
      <c r="C195" s="28"/>
      <c r="D195" s="28"/>
      <c r="E195" s="28"/>
      <c r="F195" s="28"/>
      <c r="G195" s="40"/>
      <c r="H195" s="42"/>
      <c r="I195" s="42"/>
      <c r="J195" s="37">
        <f t="shared" si="2"/>
        <v>0</v>
      </c>
    </row>
    <row r="196" spans="1:10" ht="15.75">
      <c r="A196" s="25">
        <v>160</v>
      </c>
      <c r="B196" s="28"/>
      <c r="C196" s="28"/>
      <c r="D196" s="28"/>
      <c r="E196" s="28"/>
      <c r="F196" s="28"/>
      <c r="G196" s="40"/>
      <c r="H196" s="42"/>
      <c r="I196" s="42"/>
      <c r="J196" s="37">
        <f t="shared" si="2"/>
        <v>0</v>
      </c>
    </row>
    <row r="197" spans="1:10" ht="15.75">
      <c r="A197" s="30">
        <v>161</v>
      </c>
      <c r="B197" s="28"/>
      <c r="C197" s="28"/>
      <c r="D197" s="28"/>
      <c r="E197" s="28"/>
      <c r="F197" s="28"/>
      <c r="G197" s="40"/>
      <c r="H197" s="42"/>
      <c r="I197" s="42"/>
      <c r="J197" s="37">
        <f t="shared" si="2"/>
        <v>0</v>
      </c>
    </row>
    <row r="198" spans="1:10" ht="15.75">
      <c r="A198" s="25">
        <v>162</v>
      </c>
      <c r="B198" s="28"/>
      <c r="C198" s="28"/>
      <c r="D198" s="28"/>
      <c r="E198" s="28"/>
      <c r="F198" s="28"/>
      <c r="G198" s="40"/>
      <c r="H198" s="42"/>
      <c r="I198" s="42"/>
      <c r="J198" s="37">
        <f t="shared" si="2"/>
        <v>0</v>
      </c>
    </row>
    <row r="199" spans="1:10" ht="15.75">
      <c r="A199" s="30">
        <v>163</v>
      </c>
      <c r="B199" s="28"/>
      <c r="C199" s="28"/>
      <c r="D199" s="28"/>
      <c r="E199" s="28"/>
      <c r="F199" s="28"/>
      <c r="G199" s="40"/>
      <c r="H199" s="42"/>
      <c r="I199" s="42"/>
      <c r="J199" s="37">
        <f t="shared" si="2"/>
        <v>0</v>
      </c>
    </row>
    <row r="200" spans="1:10" ht="15.75">
      <c r="A200" s="25">
        <v>164</v>
      </c>
      <c r="B200" s="28"/>
      <c r="C200" s="28"/>
      <c r="D200" s="28"/>
      <c r="E200" s="28"/>
      <c r="F200" s="28"/>
      <c r="G200" s="40"/>
      <c r="H200" s="42"/>
      <c r="I200" s="42"/>
      <c r="J200" s="37">
        <f t="shared" si="2"/>
        <v>0</v>
      </c>
    </row>
    <row r="201" spans="1:10" ht="15.75">
      <c r="A201" s="30">
        <v>165</v>
      </c>
      <c r="B201" s="28"/>
      <c r="C201" s="28"/>
      <c r="D201" s="28"/>
      <c r="E201" s="28"/>
      <c r="F201" s="28"/>
      <c r="G201" s="40"/>
      <c r="H201" s="42"/>
      <c r="I201" s="42"/>
      <c r="J201" s="37">
        <f aca="true" t="shared" si="3" ref="J201:J220">SUM(G201:I201)</f>
        <v>0</v>
      </c>
    </row>
    <row r="202" spans="1:10" ht="15.75">
      <c r="A202" s="25">
        <v>166</v>
      </c>
      <c r="B202" s="28"/>
      <c r="C202" s="28"/>
      <c r="D202" s="28"/>
      <c r="E202" s="28"/>
      <c r="F202" s="28"/>
      <c r="G202" s="40"/>
      <c r="H202" s="42"/>
      <c r="I202" s="42"/>
      <c r="J202" s="37">
        <f t="shared" si="3"/>
        <v>0</v>
      </c>
    </row>
    <row r="203" spans="1:10" ht="15.75">
      <c r="A203" s="30">
        <v>167</v>
      </c>
      <c r="B203" s="28"/>
      <c r="C203" s="28"/>
      <c r="D203" s="28"/>
      <c r="E203" s="28"/>
      <c r="F203" s="28"/>
      <c r="G203" s="40"/>
      <c r="H203" s="42"/>
      <c r="I203" s="42"/>
      <c r="J203" s="37">
        <f t="shared" si="3"/>
        <v>0</v>
      </c>
    </row>
    <row r="204" spans="1:10" ht="15.75">
      <c r="A204" s="25">
        <v>168</v>
      </c>
      <c r="B204" s="28"/>
      <c r="C204" s="28"/>
      <c r="D204" s="28"/>
      <c r="E204" s="28"/>
      <c r="F204" s="28"/>
      <c r="G204" s="40"/>
      <c r="H204" s="42"/>
      <c r="I204" s="42"/>
      <c r="J204" s="37">
        <f t="shared" si="3"/>
        <v>0</v>
      </c>
    </row>
    <row r="205" spans="1:10" ht="15.75">
      <c r="A205" s="30">
        <v>169</v>
      </c>
      <c r="B205" s="28"/>
      <c r="C205" s="28"/>
      <c r="D205" s="28"/>
      <c r="E205" s="28"/>
      <c r="F205" s="28"/>
      <c r="G205" s="40"/>
      <c r="H205" s="42"/>
      <c r="I205" s="42"/>
      <c r="J205" s="37">
        <f t="shared" si="3"/>
        <v>0</v>
      </c>
    </row>
    <row r="206" spans="1:10" ht="15.75">
      <c r="A206" s="25">
        <v>170</v>
      </c>
      <c r="B206" s="28"/>
      <c r="C206" s="28"/>
      <c r="D206" s="28"/>
      <c r="E206" s="28"/>
      <c r="F206" s="28"/>
      <c r="G206" s="40"/>
      <c r="H206" s="42"/>
      <c r="I206" s="42"/>
      <c r="J206" s="37">
        <f t="shared" si="3"/>
        <v>0</v>
      </c>
    </row>
    <row r="207" spans="1:10" ht="15.75">
      <c r="A207" s="30">
        <v>171</v>
      </c>
      <c r="B207" s="28"/>
      <c r="C207" s="28"/>
      <c r="D207" s="28"/>
      <c r="E207" s="28"/>
      <c r="F207" s="28"/>
      <c r="G207" s="40"/>
      <c r="H207" s="42"/>
      <c r="I207" s="42"/>
      <c r="J207" s="37">
        <f t="shared" si="3"/>
        <v>0</v>
      </c>
    </row>
    <row r="208" spans="1:10" ht="15.75">
      <c r="A208" s="25">
        <v>172</v>
      </c>
      <c r="B208" s="28"/>
      <c r="C208" s="28"/>
      <c r="D208" s="28"/>
      <c r="E208" s="28"/>
      <c r="F208" s="28"/>
      <c r="G208" s="40"/>
      <c r="H208" s="42"/>
      <c r="I208" s="42"/>
      <c r="J208" s="37">
        <f t="shared" si="3"/>
        <v>0</v>
      </c>
    </row>
    <row r="209" spans="1:10" ht="15.75">
      <c r="A209" s="30">
        <v>173</v>
      </c>
      <c r="B209" s="28"/>
      <c r="C209" s="28"/>
      <c r="D209" s="28"/>
      <c r="E209" s="28"/>
      <c r="F209" s="28"/>
      <c r="G209" s="40"/>
      <c r="H209" s="42"/>
      <c r="I209" s="42"/>
      <c r="J209" s="37">
        <f t="shared" si="3"/>
        <v>0</v>
      </c>
    </row>
    <row r="210" spans="1:10" ht="15.75">
      <c r="A210" s="25">
        <v>174</v>
      </c>
      <c r="B210" s="28"/>
      <c r="C210" s="28"/>
      <c r="D210" s="28"/>
      <c r="E210" s="28"/>
      <c r="F210" s="28"/>
      <c r="G210" s="40"/>
      <c r="H210" s="42"/>
      <c r="I210" s="42"/>
      <c r="J210" s="37">
        <f t="shared" si="3"/>
        <v>0</v>
      </c>
    </row>
    <row r="211" spans="1:10" ht="15.75">
      <c r="A211" s="30">
        <v>175</v>
      </c>
      <c r="B211" s="28"/>
      <c r="C211" s="28"/>
      <c r="D211" s="28"/>
      <c r="E211" s="28"/>
      <c r="F211" s="28"/>
      <c r="G211" s="40"/>
      <c r="H211" s="42"/>
      <c r="I211" s="42"/>
      <c r="J211" s="37">
        <f t="shared" si="3"/>
        <v>0</v>
      </c>
    </row>
    <row r="212" spans="1:10" ht="15.75">
      <c r="A212" s="25">
        <v>176</v>
      </c>
      <c r="B212" s="28"/>
      <c r="C212" s="28"/>
      <c r="D212" s="28"/>
      <c r="E212" s="28"/>
      <c r="F212" s="28"/>
      <c r="G212" s="40"/>
      <c r="H212" s="42"/>
      <c r="I212" s="42"/>
      <c r="J212" s="37">
        <f t="shared" si="3"/>
        <v>0</v>
      </c>
    </row>
    <row r="213" spans="1:10" ht="15.75">
      <c r="A213" s="30">
        <v>177</v>
      </c>
      <c r="B213" s="28"/>
      <c r="C213" s="28"/>
      <c r="D213" s="28"/>
      <c r="E213" s="28"/>
      <c r="F213" s="28"/>
      <c r="G213" s="40"/>
      <c r="H213" s="42"/>
      <c r="I213" s="42"/>
      <c r="J213" s="37">
        <f t="shared" si="3"/>
        <v>0</v>
      </c>
    </row>
    <row r="214" spans="1:10" ht="15.75">
      <c r="A214" s="25">
        <v>178</v>
      </c>
      <c r="B214" s="28"/>
      <c r="C214" s="28"/>
      <c r="D214" s="28"/>
      <c r="E214" s="28"/>
      <c r="F214" s="28"/>
      <c r="G214" s="40"/>
      <c r="H214" s="42"/>
      <c r="I214" s="42"/>
      <c r="J214" s="37">
        <f t="shared" si="3"/>
        <v>0</v>
      </c>
    </row>
    <row r="215" spans="1:10" ht="15.75">
      <c r="A215" s="30">
        <v>179</v>
      </c>
      <c r="B215" s="28"/>
      <c r="C215" s="28"/>
      <c r="D215" s="28"/>
      <c r="E215" s="28"/>
      <c r="F215" s="28"/>
      <c r="G215" s="40"/>
      <c r="H215" s="42"/>
      <c r="I215" s="42"/>
      <c r="J215" s="37">
        <f t="shared" si="3"/>
        <v>0</v>
      </c>
    </row>
    <row r="216" spans="1:10" ht="15.75">
      <c r="A216" s="25">
        <v>180</v>
      </c>
      <c r="B216" s="28"/>
      <c r="C216" s="28"/>
      <c r="D216" s="28"/>
      <c r="E216" s="28"/>
      <c r="F216" s="28"/>
      <c r="G216" s="40"/>
      <c r="H216" s="42"/>
      <c r="I216" s="42"/>
      <c r="J216" s="37">
        <f t="shared" si="3"/>
        <v>0</v>
      </c>
    </row>
    <row r="217" spans="1:10" ht="15.75">
      <c r="A217" s="30">
        <v>181</v>
      </c>
      <c r="B217" s="28"/>
      <c r="C217" s="28"/>
      <c r="D217" s="28"/>
      <c r="E217" s="28"/>
      <c r="F217" s="28"/>
      <c r="G217" s="40"/>
      <c r="H217" s="42"/>
      <c r="I217" s="42"/>
      <c r="J217" s="37">
        <f t="shared" si="3"/>
        <v>0</v>
      </c>
    </row>
    <row r="218" spans="1:10" ht="15.75">
      <c r="A218" s="25">
        <v>182</v>
      </c>
      <c r="B218" s="28"/>
      <c r="C218" s="28"/>
      <c r="D218" s="28"/>
      <c r="E218" s="28"/>
      <c r="F218" s="28"/>
      <c r="G218" s="40"/>
      <c r="H218" s="42"/>
      <c r="I218" s="42"/>
      <c r="J218" s="37">
        <f t="shared" si="3"/>
        <v>0</v>
      </c>
    </row>
    <row r="219" spans="1:10" ht="15.75">
      <c r="A219" s="30">
        <v>183</v>
      </c>
      <c r="B219" s="28"/>
      <c r="C219" s="28"/>
      <c r="D219" s="28"/>
      <c r="E219" s="28"/>
      <c r="F219" s="28"/>
      <c r="G219" s="40"/>
      <c r="H219" s="42"/>
      <c r="I219" s="42"/>
      <c r="J219" s="37">
        <f t="shared" si="3"/>
        <v>0</v>
      </c>
    </row>
    <row r="220" spans="1:10" ht="15.75">
      <c r="A220" s="25">
        <v>184</v>
      </c>
      <c r="B220" s="28"/>
      <c r="C220" s="28"/>
      <c r="D220" s="28"/>
      <c r="E220" s="28"/>
      <c r="F220" s="28"/>
      <c r="G220" s="40"/>
      <c r="H220" s="42"/>
      <c r="I220" s="42"/>
      <c r="J220" s="37">
        <f t="shared" si="3"/>
        <v>0</v>
      </c>
    </row>
    <row r="221" spans="1:10" ht="15.75">
      <c r="A221" s="30">
        <v>185</v>
      </c>
      <c r="B221" s="28"/>
      <c r="C221" s="28"/>
      <c r="D221" s="28"/>
      <c r="E221" s="28"/>
      <c r="F221" s="28"/>
      <c r="G221" s="40"/>
      <c r="H221" s="42"/>
      <c r="I221" s="42"/>
      <c r="J221" s="37">
        <f aca="true" t="shared" si="4" ref="J221:J235">SUM(G221:I221)</f>
        <v>0</v>
      </c>
    </row>
    <row r="222" spans="1:10" ht="15.75">
      <c r="A222" s="25">
        <v>186</v>
      </c>
      <c r="B222" s="28"/>
      <c r="C222" s="28"/>
      <c r="D222" s="28"/>
      <c r="E222" s="28"/>
      <c r="F222" s="28"/>
      <c r="G222" s="40"/>
      <c r="H222" s="42"/>
      <c r="I222" s="42"/>
      <c r="J222" s="37">
        <f t="shared" si="4"/>
        <v>0</v>
      </c>
    </row>
    <row r="223" spans="1:10" ht="15.75">
      <c r="A223" s="30">
        <v>187</v>
      </c>
      <c r="B223" s="28"/>
      <c r="C223" s="28"/>
      <c r="D223" s="28"/>
      <c r="E223" s="28"/>
      <c r="F223" s="28"/>
      <c r="G223" s="40"/>
      <c r="H223" s="42"/>
      <c r="I223" s="42"/>
      <c r="J223" s="37">
        <f t="shared" si="4"/>
        <v>0</v>
      </c>
    </row>
    <row r="224" spans="1:10" ht="15.75">
      <c r="A224" s="25">
        <v>188</v>
      </c>
      <c r="B224" s="28"/>
      <c r="C224" s="28"/>
      <c r="D224" s="28"/>
      <c r="E224" s="28"/>
      <c r="F224" s="28"/>
      <c r="G224" s="40"/>
      <c r="H224" s="42"/>
      <c r="I224" s="42"/>
      <c r="J224" s="37">
        <f t="shared" si="4"/>
        <v>0</v>
      </c>
    </row>
    <row r="225" spans="1:10" ht="15.75">
      <c r="A225" s="30">
        <v>189</v>
      </c>
      <c r="B225" s="28"/>
      <c r="C225" s="28"/>
      <c r="D225" s="28"/>
      <c r="E225" s="28"/>
      <c r="F225" s="28"/>
      <c r="G225" s="40"/>
      <c r="H225" s="42"/>
      <c r="I225" s="42"/>
      <c r="J225" s="37">
        <f t="shared" si="4"/>
        <v>0</v>
      </c>
    </row>
    <row r="226" spans="1:10" ht="15.75">
      <c r="A226" s="25">
        <v>190</v>
      </c>
      <c r="B226" s="28"/>
      <c r="C226" s="28"/>
      <c r="D226" s="28"/>
      <c r="E226" s="28"/>
      <c r="F226" s="28"/>
      <c r="G226" s="40"/>
      <c r="H226" s="42"/>
      <c r="I226" s="42"/>
      <c r="J226" s="37">
        <f t="shared" si="4"/>
        <v>0</v>
      </c>
    </row>
    <row r="227" spans="1:10" ht="15.75">
      <c r="A227" s="30">
        <v>191</v>
      </c>
      <c r="B227" s="28"/>
      <c r="C227" s="28"/>
      <c r="D227" s="28"/>
      <c r="E227" s="28"/>
      <c r="F227" s="28"/>
      <c r="G227" s="40"/>
      <c r="H227" s="42"/>
      <c r="I227" s="42"/>
      <c r="J227" s="37">
        <f t="shared" si="4"/>
        <v>0</v>
      </c>
    </row>
    <row r="228" spans="1:10" ht="15.75">
      <c r="A228" s="25">
        <v>192</v>
      </c>
      <c r="B228" s="28"/>
      <c r="C228" s="28"/>
      <c r="D228" s="28"/>
      <c r="E228" s="28"/>
      <c r="F228" s="28"/>
      <c r="G228" s="40"/>
      <c r="H228" s="42"/>
      <c r="I228" s="42"/>
      <c r="J228" s="37">
        <f t="shared" si="4"/>
        <v>0</v>
      </c>
    </row>
    <row r="229" spans="1:10" ht="15.75">
      <c r="A229" s="30">
        <v>193</v>
      </c>
      <c r="B229" s="28"/>
      <c r="C229" s="28"/>
      <c r="D229" s="28"/>
      <c r="E229" s="28"/>
      <c r="F229" s="28"/>
      <c r="G229" s="40"/>
      <c r="H229" s="42"/>
      <c r="I229" s="42"/>
      <c r="J229" s="37">
        <f t="shared" si="4"/>
        <v>0</v>
      </c>
    </row>
    <row r="230" spans="1:10" ht="15.75">
      <c r="A230" s="25">
        <v>194</v>
      </c>
      <c r="B230" s="28"/>
      <c r="C230" s="28"/>
      <c r="D230" s="28"/>
      <c r="E230" s="28"/>
      <c r="F230" s="28"/>
      <c r="G230" s="40"/>
      <c r="H230" s="42"/>
      <c r="I230" s="42"/>
      <c r="J230" s="37">
        <f t="shared" si="4"/>
        <v>0</v>
      </c>
    </row>
    <row r="231" spans="1:10" ht="15.75">
      <c r="A231" s="30">
        <v>195</v>
      </c>
      <c r="B231" s="28"/>
      <c r="C231" s="28"/>
      <c r="D231" s="28"/>
      <c r="E231" s="28"/>
      <c r="F231" s="28"/>
      <c r="G231" s="40"/>
      <c r="H231" s="42"/>
      <c r="I231" s="42"/>
      <c r="J231" s="37">
        <f t="shared" si="4"/>
        <v>0</v>
      </c>
    </row>
    <row r="232" spans="1:10" ht="15.75">
      <c r="A232" s="25">
        <v>196</v>
      </c>
      <c r="B232" s="28"/>
      <c r="C232" s="28"/>
      <c r="D232" s="28"/>
      <c r="E232" s="28"/>
      <c r="F232" s="28"/>
      <c r="G232" s="40"/>
      <c r="H232" s="42"/>
      <c r="I232" s="42"/>
      <c r="J232" s="37">
        <f t="shared" si="4"/>
        <v>0</v>
      </c>
    </row>
    <row r="233" spans="1:10" ht="15.75">
      <c r="A233" s="30">
        <v>197</v>
      </c>
      <c r="B233" s="28"/>
      <c r="C233" s="28"/>
      <c r="D233" s="28"/>
      <c r="E233" s="28"/>
      <c r="F233" s="28"/>
      <c r="G233" s="40"/>
      <c r="H233" s="42"/>
      <c r="I233" s="42"/>
      <c r="J233" s="37">
        <f t="shared" si="4"/>
        <v>0</v>
      </c>
    </row>
    <row r="234" spans="1:10" ht="15.75">
      <c r="A234" s="25">
        <v>198</v>
      </c>
      <c r="B234" s="28"/>
      <c r="C234" s="28"/>
      <c r="D234" s="28"/>
      <c r="E234" s="28"/>
      <c r="F234" s="28"/>
      <c r="G234" s="40"/>
      <c r="H234" s="42"/>
      <c r="I234" s="42"/>
      <c r="J234" s="37">
        <f t="shared" si="4"/>
        <v>0</v>
      </c>
    </row>
    <row r="235" spans="1:10" ht="15.75">
      <c r="A235" s="30">
        <v>199</v>
      </c>
      <c r="B235" s="28"/>
      <c r="C235" s="28"/>
      <c r="D235" s="28"/>
      <c r="E235" s="28"/>
      <c r="F235" s="28"/>
      <c r="G235" s="40"/>
      <c r="H235" s="42"/>
      <c r="I235" s="42"/>
      <c r="J235" s="37">
        <f t="shared" si="4"/>
        <v>0</v>
      </c>
    </row>
    <row r="236" spans="1:10" ht="16.5" thickBot="1">
      <c r="A236" s="25">
        <v>200</v>
      </c>
      <c r="B236" s="28"/>
      <c r="C236" s="28"/>
      <c r="D236" s="28"/>
      <c r="E236" s="28"/>
      <c r="F236" s="28"/>
      <c r="G236" s="40"/>
      <c r="H236" s="42"/>
      <c r="I236" s="42"/>
      <c r="J236" s="38">
        <f>SUM(G236:I236)</f>
        <v>0</v>
      </c>
    </row>
    <row r="237" ht="16.5" thickBot="1">
      <c r="J237" s="39">
        <f>SUM(J37:J236)</f>
        <v>0</v>
      </c>
    </row>
    <row r="239" ht="15.75">
      <c r="A239" s="68" t="s">
        <v>85</v>
      </c>
    </row>
  </sheetData>
  <sheetProtection password="E4B7" sheet="1" objects="1" scenarios="1"/>
  <mergeCells count="10">
    <mergeCell ref="D31:E31"/>
    <mergeCell ref="D30:E30"/>
    <mergeCell ref="H24:I24"/>
    <mergeCell ref="H25:I25"/>
    <mergeCell ref="H26:I26"/>
    <mergeCell ref="H27:I27"/>
    <mergeCell ref="D24:F24"/>
    <mergeCell ref="D25:F25"/>
    <mergeCell ref="D26:F26"/>
    <mergeCell ref="D27:F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3.00390625" style="0" customWidth="1"/>
    <col min="2" max="2" width="22.28125" style="0" customWidth="1"/>
    <col min="3" max="3" width="53.57421875" style="23" customWidth="1"/>
  </cols>
  <sheetData>
    <row r="1" spans="1:6" ht="15.75">
      <c r="A1" s="24" t="s">
        <v>10</v>
      </c>
      <c r="B1" s="24" t="s">
        <v>27</v>
      </c>
      <c r="C1" s="24" t="s">
        <v>24</v>
      </c>
      <c r="D1" s="24" t="s">
        <v>11</v>
      </c>
      <c r="E1" s="24" t="s">
        <v>12</v>
      </c>
      <c r="F1" s="24" t="s">
        <v>13</v>
      </c>
    </row>
    <row r="2" spans="1:6" ht="15.75">
      <c r="A2" t="s">
        <v>14</v>
      </c>
      <c r="B2" s="22"/>
      <c r="C2" s="23" t="s">
        <v>28</v>
      </c>
      <c r="D2" s="44">
        <v>115</v>
      </c>
      <c r="E2" s="44">
        <v>130</v>
      </c>
      <c r="F2" s="44">
        <v>200</v>
      </c>
    </row>
    <row r="3" spans="1:6" ht="15.75">
      <c r="A3" t="s">
        <v>15</v>
      </c>
      <c r="B3" s="22"/>
      <c r="C3" s="23" t="s">
        <v>29</v>
      </c>
      <c r="D3" s="44">
        <v>130</v>
      </c>
      <c r="E3" s="44">
        <v>0</v>
      </c>
      <c r="F3" s="44">
        <v>0</v>
      </c>
    </row>
    <row r="4" spans="2:6" ht="15.75">
      <c r="B4" s="22"/>
      <c r="C4" s="23" t="s">
        <v>30</v>
      </c>
      <c r="D4" s="44">
        <v>0</v>
      </c>
      <c r="E4" s="45"/>
      <c r="F4" s="45"/>
    </row>
    <row r="5" spans="2:3" ht="15.75">
      <c r="B5" s="22"/>
      <c r="C5" s="23" t="s">
        <v>31</v>
      </c>
    </row>
    <row r="6" spans="2:3" ht="15.75">
      <c r="B6" s="22"/>
      <c r="C6" s="23" t="s">
        <v>32</v>
      </c>
    </row>
    <row r="7" spans="2:3" ht="15.75">
      <c r="B7" s="22"/>
      <c r="C7" s="23" t="s">
        <v>33</v>
      </c>
    </row>
    <row r="8" spans="2:3" ht="15.75">
      <c r="B8" s="22"/>
      <c r="C8" s="23" t="s">
        <v>34</v>
      </c>
    </row>
    <row r="9" spans="2:3" ht="15.75">
      <c r="B9" s="22"/>
      <c r="C9" s="23" t="s">
        <v>35</v>
      </c>
    </row>
    <row r="10" spans="2:3" ht="15.75">
      <c r="B10" s="22"/>
      <c r="C10" s="23" t="s">
        <v>36</v>
      </c>
    </row>
    <row r="11" spans="2:3" ht="15.75">
      <c r="B11" s="22"/>
      <c r="C11" s="23" t="s">
        <v>38</v>
      </c>
    </row>
    <row r="12" spans="2:3" ht="15.75">
      <c r="B12" s="22"/>
      <c r="C12" s="23" t="s">
        <v>37</v>
      </c>
    </row>
    <row r="13" spans="2:3" ht="15.75">
      <c r="B13" s="22"/>
      <c r="C13" s="23" t="s">
        <v>88</v>
      </c>
    </row>
    <row r="14" spans="2:3" ht="15.75">
      <c r="B14" s="22"/>
      <c r="C14" s="23" t="s">
        <v>89</v>
      </c>
    </row>
    <row r="15" spans="2:3" ht="15.75">
      <c r="B15" s="22"/>
      <c r="C15" s="23" t="s">
        <v>90</v>
      </c>
    </row>
    <row r="16" spans="2:3" ht="15.75">
      <c r="B16" s="22"/>
      <c r="C16" s="23" t="s">
        <v>39</v>
      </c>
    </row>
    <row r="17" spans="2:3" ht="15.75">
      <c r="B17" s="22"/>
      <c r="C17" s="23" t="s">
        <v>40</v>
      </c>
    </row>
    <row r="18" ht="15.75">
      <c r="B18" s="22"/>
    </row>
    <row r="19" spans="2:3" ht="15.75">
      <c r="B19" s="22"/>
      <c r="C19" s="23" t="s">
        <v>91</v>
      </c>
    </row>
    <row r="20" spans="2:3" ht="15.75">
      <c r="B20" s="22"/>
      <c r="C20" s="23" t="s">
        <v>41</v>
      </c>
    </row>
    <row r="21" spans="2:3" ht="15.75">
      <c r="B21" s="22"/>
      <c r="C21" s="23" t="s">
        <v>42</v>
      </c>
    </row>
    <row r="22" spans="2:3" ht="15.75">
      <c r="B22" s="22"/>
      <c r="C22" s="23" t="s">
        <v>44</v>
      </c>
    </row>
    <row r="23" spans="2:3" ht="15.75">
      <c r="B23" s="22"/>
      <c r="C23" s="23" t="s">
        <v>45</v>
      </c>
    </row>
    <row r="24" spans="2:3" ht="15.75">
      <c r="B24" s="22"/>
      <c r="C24" s="23" t="s">
        <v>43</v>
      </c>
    </row>
    <row r="25" ht="15.75">
      <c r="B25" s="22"/>
    </row>
    <row r="26" ht="15.75">
      <c r="B26" s="22"/>
    </row>
    <row r="27" ht="15.75">
      <c r="B27" s="22"/>
    </row>
    <row r="28" ht="15.75">
      <c r="B28" s="22"/>
    </row>
    <row r="29" ht="15.75">
      <c r="B29" s="22"/>
    </row>
    <row r="30" ht="15.75">
      <c r="B30" s="22"/>
    </row>
    <row r="31" ht="15.75">
      <c r="B31" s="22"/>
    </row>
    <row r="32" ht="15.75">
      <c r="B32" s="22"/>
    </row>
    <row r="33" ht="15.75">
      <c r="B33" s="22"/>
    </row>
    <row r="34" ht="15.75">
      <c r="B34" s="22"/>
    </row>
    <row r="35" ht="15.75">
      <c r="B35" s="22"/>
    </row>
    <row r="36" ht="15.75">
      <c r="B36" s="22"/>
    </row>
    <row r="37" ht="15.75">
      <c r="B37" s="22"/>
    </row>
    <row r="38" ht="15.75">
      <c r="B38" s="22"/>
    </row>
    <row r="39" ht="15.75">
      <c r="B39" s="22"/>
    </row>
    <row r="40" ht="15.75">
      <c r="B40" s="22"/>
    </row>
    <row r="41" ht="15.75">
      <c r="B41" s="22"/>
    </row>
    <row r="42" ht="15.75">
      <c r="B42" s="22"/>
    </row>
    <row r="43" ht="15.75">
      <c r="B43" s="22"/>
    </row>
    <row r="44" ht="15.75">
      <c r="B44" s="22"/>
    </row>
    <row r="45" ht="15.75">
      <c r="B45" s="22"/>
    </row>
    <row r="46" ht="15.75">
      <c r="B46" s="22"/>
    </row>
    <row r="47" ht="15.75">
      <c r="B47" s="22"/>
    </row>
    <row r="48" ht="15.75">
      <c r="B48" s="22"/>
    </row>
    <row r="49" ht="15.75">
      <c r="B49" s="22"/>
    </row>
    <row r="50" ht="15.75">
      <c r="B50" s="22"/>
    </row>
    <row r="51" ht="15.75">
      <c r="B51" s="22"/>
    </row>
    <row r="52" ht="15.75">
      <c r="B52" s="22"/>
    </row>
  </sheetData>
  <sheetProtection password="E4B7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6.28125" style="0" bestFit="1" customWidth="1"/>
    <col min="2" max="5" width="20.28125" style="0" customWidth="1"/>
    <col min="6" max="6" width="13.28125" style="0" bestFit="1" customWidth="1"/>
    <col min="7" max="7" width="12.140625" style="0" bestFit="1" customWidth="1"/>
    <col min="8" max="8" width="12.57421875" style="0" bestFit="1" customWidth="1"/>
    <col min="9" max="9" width="18.140625" style="0" customWidth="1"/>
    <col min="10" max="10" width="12.421875" style="0" bestFit="1" customWidth="1"/>
    <col min="11" max="11" width="14.140625" style="0" bestFit="1" customWidth="1"/>
    <col min="12" max="12" width="10.140625" style="0" bestFit="1" customWidth="1"/>
    <col min="13" max="13" width="9.00390625" style="0" bestFit="1" customWidth="1"/>
  </cols>
  <sheetData>
    <row r="1" spans="1:13" ht="15.75">
      <c r="A1" s="26" t="s">
        <v>26</v>
      </c>
      <c r="B1" s="26" t="s">
        <v>17</v>
      </c>
      <c r="C1" s="26" t="s">
        <v>18</v>
      </c>
      <c r="D1" s="26" t="s">
        <v>19</v>
      </c>
      <c r="E1" s="26" t="s">
        <v>20</v>
      </c>
      <c r="F1" s="26" t="s">
        <v>0</v>
      </c>
      <c r="G1" s="26" t="s">
        <v>1</v>
      </c>
      <c r="H1" s="26" t="s">
        <v>2</v>
      </c>
      <c r="I1" s="26" t="s">
        <v>4</v>
      </c>
      <c r="J1" s="26" t="s">
        <v>21</v>
      </c>
      <c r="K1" s="26" t="s">
        <v>22</v>
      </c>
      <c r="L1" s="26" t="s">
        <v>23</v>
      </c>
      <c r="M1" s="26" t="s">
        <v>3</v>
      </c>
    </row>
    <row r="2" spans="1:5" ht="15.75">
      <c r="A2" t="s">
        <v>16</v>
      </c>
      <c r="B2">
        <f>'Registration Form'!D24</f>
        <v>0</v>
      </c>
      <c r="C2">
        <f>'Registration Form'!D25</f>
        <v>0</v>
      </c>
      <c r="D2">
        <f>'Registration Form'!D26</f>
        <v>0</v>
      </c>
      <c r="E2">
        <f>'Registration Form'!D27</f>
        <v>0</v>
      </c>
    </row>
    <row r="3" spans="1:13" ht="15.75">
      <c r="A3" s="29">
        <f>IF(M3&gt;0,IF('Registration Form'!B37="Lion","L",IF('Registration Form'!B37="Spouse","S",IF('Registration Form'!B37="Companion","C",""))),"")</f>
      </c>
      <c r="B3" s="29"/>
      <c r="C3" s="29"/>
      <c r="D3" s="29"/>
      <c r="E3" s="29"/>
      <c r="F3" s="29">
        <f>IF(M3&gt;0,'Registration Form'!C37,"")</f>
        <v>0</v>
      </c>
      <c r="G3" s="29">
        <f>IF(M3&gt;0,'Registration Form'!D37,"")</f>
        <v>0</v>
      </c>
      <c r="H3" s="29">
        <f>IF(M3&gt;0,'Registration Form'!E37,"")</f>
        <v>0</v>
      </c>
      <c r="I3" s="29">
        <f>IF(M3&gt;0,'Registration Form'!F37,"")</f>
        <v>0</v>
      </c>
      <c r="J3" s="29" t="str">
        <f>IF(M3&gt;0,IF('Registration Form'!G37&gt;0,"Y","-"),"")</f>
        <v>-</v>
      </c>
      <c r="K3" s="29" t="str">
        <f>IF(M3&gt;0,IF('Registration Form'!H37&gt;0,"Y","-"),"")</f>
        <v>-</v>
      </c>
      <c r="L3" s="29" t="str">
        <f>IF(M3&gt;0,IF('Registration Form'!I37&gt;0,"Y","-"),"")</f>
        <v>-</v>
      </c>
      <c r="M3" s="29">
        <f>IF('Registration Form'!J37&gt;0,'Registration Form'!J37,"")</f>
      </c>
    </row>
    <row r="4" spans="1:13" ht="15.75">
      <c r="A4" s="29">
        <f>IF(M4&gt;0,IF('Registration Form'!B38="Lion","L",IF('Registration Form'!B38="Spouse","S",IF('Registration Form'!B38="Companion","C",""))),"")</f>
      </c>
      <c r="B4" s="29"/>
      <c r="C4" s="29"/>
      <c r="D4" s="29"/>
      <c r="E4" s="29"/>
      <c r="F4" s="29">
        <f>IF(M4&gt;0,'Registration Form'!C38,"")</f>
        <v>0</v>
      </c>
      <c r="G4" s="29">
        <f>IF(M4&gt;0,'Registration Form'!D38,"")</f>
        <v>0</v>
      </c>
      <c r="H4" s="29">
        <f>IF(M4&gt;0,'Registration Form'!E38,"")</f>
        <v>0</v>
      </c>
      <c r="I4" s="29">
        <f>IF(M4&gt;0,'Registration Form'!F38,"")</f>
        <v>0</v>
      </c>
      <c r="J4" s="29" t="str">
        <f>IF(M4&gt;0,IF('Registration Form'!G38&gt;0,"Y","-"),"")</f>
        <v>-</v>
      </c>
      <c r="K4" s="29" t="str">
        <f>IF(M4&gt;0,IF('Registration Form'!H38&gt;0,"Y","-"),"")</f>
        <v>-</v>
      </c>
      <c r="L4" s="29" t="str">
        <f>IF(M4&gt;0,IF('Registration Form'!I38&gt;0,"Y","-"),"")</f>
        <v>-</v>
      </c>
      <c r="M4" s="29">
        <f>IF('Registration Form'!J38&gt;0,'Registration Form'!J38,"")</f>
      </c>
    </row>
    <row r="5" spans="1:13" ht="15.75">
      <c r="A5" s="29">
        <f>IF(M5&gt;0,IF('Registration Form'!B39="Lion","L",IF('Registration Form'!B39="Spouse","S",IF('Registration Form'!B39="Companion","C",""))),"")</f>
      </c>
      <c r="B5" s="29"/>
      <c r="C5" s="29"/>
      <c r="D5" s="29"/>
      <c r="E5" s="29"/>
      <c r="F5" s="29">
        <f>IF(M5&gt;0,'Registration Form'!C39,"")</f>
        <v>0</v>
      </c>
      <c r="G5" s="29">
        <f>IF(M5&gt;0,'Registration Form'!D39,"")</f>
        <v>0</v>
      </c>
      <c r="H5" s="29">
        <f>IF(M5&gt;0,'Registration Form'!E39,"")</f>
        <v>0</v>
      </c>
      <c r="I5" s="29">
        <f>IF(M5&gt;0,'Registration Form'!F39,"")</f>
        <v>0</v>
      </c>
      <c r="J5" s="29" t="str">
        <f>IF(M5&gt;0,IF('Registration Form'!G39&gt;0,"Y","-"),"")</f>
        <v>-</v>
      </c>
      <c r="K5" s="29" t="str">
        <f>IF(M5&gt;0,IF('Registration Form'!H39&gt;0,"Y","-"),"")</f>
        <v>-</v>
      </c>
      <c r="L5" s="29" t="str">
        <f>IF(M5&gt;0,IF('Registration Form'!I39&gt;0,"Y","-"),"")</f>
        <v>-</v>
      </c>
      <c r="M5" s="29">
        <f>IF('Registration Form'!J39&gt;0,'Registration Form'!J39,"")</f>
      </c>
    </row>
    <row r="6" spans="1:13" ht="15.75">
      <c r="A6" s="29">
        <f>IF(M6&gt;0,IF('Registration Form'!B40="Lion","L",IF('Registration Form'!B40="Spouse","S",IF('Registration Form'!B40="Companion","C",""))),"")</f>
      </c>
      <c r="B6" s="29"/>
      <c r="C6" s="29"/>
      <c r="D6" s="29"/>
      <c r="E6" s="29"/>
      <c r="F6" s="29">
        <f>IF(M6&gt;0,'Registration Form'!C40,"")</f>
        <v>0</v>
      </c>
      <c r="G6" s="29">
        <f>IF(M6&gt;0,'Registration Form'!D40,"")</f>
        <v>0</v>
      </c>
      <c r="H6" s="29">
        <f>IF(M6&gt;0,'Registration Form'!E40,"")</f>
        <v>0</v>
      </c>
      <c r="I6" s="29">
        <f>IF(M6&gt;0,'Registration Form'!F40,"")</f>
        <v>0</v>
      </c>
      <c r="J6" s="29" t="str">
        <f>IF(M6&gt;0,IF('Registration Form'!G40&gt;0,"Y","-"),"")</f>
        <v>-</v>
      </c>
      <c r="K6" s="29" t="str">
        <f>IF(M6&gt;0,IF('Registration Form'!H40&gt;0,"Y","-"),"")</f>
        <v>-</v>
      </c>
      <c r="L6" s="29" t="str">
        <f>IF(M6&gt;0,IF('Registration Form'!I40&gt;0,"Y","-"),"")</f>
        <v>-</v>
      </c>
      <c r="M6" s="29">
        <f>IF('Registration Form'!J40&gt;0,'Registration Form'!J40,"")</f>
      </c>
    </row>
    <row r="7" spans="1:13" ht="15.75">
      <c r="A7" s="29">
        <f>IF(M7&gt;0,IF('Registration Form'!B41="Lion","L",IF('Registration Form'!B41="Spouse","S",IF('Registration Form'!B41="Companion","C",""))),"")</f>
      </c>
      <c r="B7" s="29"/>
      <c r="C7" s="29"/>
      <c r="D7" s="29"/>
      <c r="E7" s="29"/>
      <c r="F7" s="29">
        <f>IF(M7&gt;0,'Registration Form'!C41,"")</f>
        <v>0</v>
      </c>
      <c r="G7" s="29">
        <f>IF(M7&gt;0,'Registration Form'!D41,"")</f>
        <v>0</v>
      </c>
      <c r="H7" s="29">
        <f>IF(M7&gt;0,'Registration Form'!E41,"")</f>
        <v>0</v>
      </c>
      <c r="I7" s="29">
        <f>IF(M7&gt;0,'Registration Form'!F41,"")</f>
        <v>0</v>
      </c>
      <c r="J7" s="29" t="str">
        <f>IF(M7&gt;0,IF('Registration Form'!G41&gt;0,"Y","-"),"")</f>
        <v>-</v>
      </c>
      <c r="K7" s="29" t="str">
        <f>IF(M7&gt;0,IF('Registration Form'!H41&gt;0,"Y","-"),"")</f>
        <v>-</v>
      </c>
      <c r="L7" s="29" t="str">
        <f>IF(M7&gt;0,IF('Registration Form'!I41&gt;0,"Y","-"),"")</f>
        <v>-</v>
      </c>
      <c r="M7" s="29">
        <f>IF('Registration Form'!J41&gt;0,'Registration Form'!J41,"")</f>
      </c>
    </row>
    <row r="8" spans="1:13" ht="15.75">
      <c r="A8" s="29">
        <f>IF(M8&gt;0,IF('Registration Form'!B42="Lion","L",IF('Registration Form'!B42="Spouse","S",IF('Registration Form'!B42="Companion","C",""))),"")</f>
      </c>
      <c r="B8" s="29"/>
      <c r="C8" s="29"/>
      <c r="D8" s="29"/>
      <c r="E8" s="29"/>
      <c r="F8" s="29">
        <f>IF(M8&gt;0,'Registration Form'!C42,"")</f>
        <v>0</v>
      </c>
      <c r="G8" s="29">
        <f>IF(M8&gt;0,'Registration Form'!D42,"")</f>
        <v>0</v>
      </c>
      <c r="H8" s="29">
        <f>IF(M8&gt;0,'Registration Form'!E42,"")</f>
        <v>0</v>
      </c>
      <c r="I8" s="29">
        <f>IF(M8&gt;0,'Registration Form'!F42,"")</f>
        <v>0</v>
      </c>
      <c r="J8" s="29" t="str">
        <f>IF(M8&gt;0,IF('Registration Form'!G42&gt;0,"Y","-"),"")</f>
        <v>-</v>
      </c>
      <c r="K8" s="29" t="str">
        <f>IF(M8&gt;0,IF('Registration Form'!H42&gt;0,"Y","-"),"")</f>
        <v>-</v>
      </c>
      <c r="L8" s="29" t="str">
        <f>IF(M8&gt;0,IF('Registration Form'!I42&gt;0,"Y","-"),"")</f>
        <v>-</v>
      </c>
      <c r="M8" s="29">
        <f>IF('Registration Form'!J42&gt;0,'Registration Form'!J42,"")</f>
      </c>
    </row>
    <row r="9" spans="1:13" ht="15.75">
      <c r="A9" s="29">
        <f>IF(M9&gt;0,IF('Registration Form'!B43="Lion","L",IF('Registration Form'!B43="Spouse","S",IF('Registration Form'!B43="Companion","C",""))),"")</f>
      </c>
      <c r="B9" s="29"/>
      <c r="C9" s="29"/>
      <c r="D9" s="29"/>
      <c r="E9" s="29"/>
      <c r="F9" s="29">
        <f>IF(M9&gt;0,'Registration Form'!C43,"")</f>
        <v>0</v>
      </c>
      <c r="G9" s="29">
        <f>IF(M9&gt;0,'Registration Form'!D43,"")</f>
        <v>0</v>
      </c>
      <c r="H9" s="29">
        <f>IF(M9&gt;0,'Registration Form'!E43,"")</f>
        <v>0</v>
      </c>
      <c r="I9" s="29">
        <f>IF(M9&gt;0,'Registration Form'!F43,"")</f>
        <v>0</v>
      </c>
      <c r="J9" s="29" t="str">
        <f>IF(M9&gt;0,IF('Registration Form'!G43&gt;0,"Y","-"),"")</f>
        <v>-</v>
      </c>
      <c r="K9" s="29" t="str">
        <f>IF(M9&gt;0,IF('Registration Form'!H43&gt;0,"Y","-"),"")</f>
        <v>-</v>
      </c>
      <c r="L9" s="29" t="str">
        <f>IF(M9&gt;0,IF('Registration Form'!I43&gt;0,"Y","-"),"")</f>
        <v>-</v>
      </c>
      <c r="M9" s="29">
        <f>IF('Registration Form'!J43&gt;0,'Registration Form'!J43,"")</f>
      </c>
    </row>
    <row r="10" spans="1:13" ht="15.75">
      <c r="A10" s="29">
        <f>IF(M10&gt;0,IF('Registration Form'!B44="Lion","L",IF('Registration Form'!B44="Spouse","S",IF('Registration Form'!B44="Companion","C",""))),"")</f>
      </c>
      <c r="B10" s="29"/>
      <c r="C10" s="29"/>
      <c r="D10" s="29"/>
      <c r="E10" s="29"/>
      <c r="F10" s="29">
        <f>IF(M10&gt;0,'Registration Form'!C44,"")</f>
        <v>0</v>
      </c>
      <c r="G10" s="29">
        <f>IF(M10&gt;0,'Registration Form'!D44,"")</f>
        <v>0</v>
      </c>
      <c r="H10" s="29">
        <f>IF(M10&gt;0,'Registration Form'!E44,"")</f>
        <v>0</v>
      </c>
      <c r="I10" s="29">
        <f>IF(M10&gt;0,'Registration Form'!F44,"")</f>
        <v>0</v>
      </c>
      <c r="J10" s="29" t="str">
        <f>IF(M10&gt;0,IF('Registration Form'!G44&gt;0,"Y","-"),"")</f>
        <v>-</v>
      </c>
      <c r="K10" s="29" t="str">
        <f>IF(M10&gt;0,IF('Registration Form'!H44&gt;0,"Y","-"),"")</f>
        <v>-</v>
      </c>
      <c r="L10" s="29" t="str">
        <f>IF(M10&gt;0,IF('Registration Form'!I44&gt;0,"Y","-"),"")</f>
        <v>-</v>
      </c>
      <c r="M10" s="29">
        <f>IF('Registration Form'!J44&gt;0,'Registration Form'!J44,"")</f>
      </c>
    </row>
    <row r="11" spans="1:13" ht="15.75">
      <c r="A11" s="29">
        <f>IF(M11&gt;0,IF('Registration Form'!B45="Lion","L",IF('Registration Form'!B45="Spouse","S",IF('Registration Form'!B45="Companion","C",""))),"")</f>
      </c>
      <c r="B11" s="29"/>
      <c r="C11" s="29"/>
      <c r="D11" s="29"/>
      <c r="E11" s="29"/>
      <c r="F11" s="29">
        <f>IF(M11&gt;0,'Registration Form'!C45,"")</f>
        <v>0</v>
      </c>
      <c r="G11" s="29">
        <f>IF(M11&gt;0,'Registration Form'!D45,"")</f>
        <v>0</v>
      </c>
      <c r="H11" s="29">
        <f>IF(M11&gt;0,'Registration Form'!E45,"")</f>
        <v>0</v>
      </c>
      <c r="I11" s="29">
        <f>IF(M11&gt;0,'Registration Form'!F45,"")</f>
        <v>0</v>
      </c>
      <c r="J11" s="29" t="str">
        <f>IF(M11&gt;0,IF('Registration Form'!G45&gt;0,"Y","-"),"")</f>
        <v>-</v>
      </c>
      <c r="K11" s="29" t="str">
        <f>IF(M11&gt;0,IF('Registration Form'!H45&gt;0,"Y","-"),"")</f>
        <v>-</v>
      </c>
      <c r="L11" s="29" t="str">
        <f>IF(M11&gt;0,IF('Registration Form'!I45&gt;0,"Y","-"),"")</f>
        <v>-</v>
      </c>
      <c r="M11" s="29">
        <f>IF('Registration Form'!J45&gt;0,'Registration Form'!J45,"")</f>
      </c>
    </row>
    <row r="12" spans="1:13" ht="15.75">
      <c r="A12" s="29">
        <f>IF(M12&gt;0,IF('Registration Form'!B46="Lion","L",IF('Registration Form'!B46="Spouse","S",IF('Registration Form'!B46="Companion","C",""))),"")</f>
      </c>
      <c r="B12" s="29"/>
      <c r="C12" s="29"/>
      <c r="D12" s="29"/>
      <c r="E12" s="29"/>
      <c r="F12" s="29">
        <f>IF(M12&gt;0,'Registration Form'!C46,"")</f>
        <v>0</v>
      </c>
      <c r="G12" s="29">
        <f>IF(M12&gt;0,'Registration Form'!D46,"")</f>
        <v>0</v>
      </c>
      <c r="H12" s="29">
        <f>IF(M12&gt;0,'Registration Form'!E46,"")</f>
        <v>0</v>
      </c>
      <c r="I12" s="29">
        <f>IF(M12&gt;0,'Registration Form'!F46,"")</f>
        <v>0</v>
      </c>
      <c r="J12" s="29" t="str">
        <f>IF(M12&gt;0,IF('Registration Form'!G46&gt;0,"Y","-"),"")</f>
        <v>-</v>
      </c>
      <c r="K12" s="29" t="str">
        <f>IF(M12&gt;0,IF('Registration Form'!H46&gt;0,"Y","-"),"")</f>
        <v>-</v>
      </c>
      <c r="L12" s="29" t="str">
        <f>IF(M12&gt;0,IF('Registration Form'!I46&gt;0,"Y","-"),"")</f>
        <v>-</v>
      </c>
      <c r="M12" s="29">
        <f>IF('Registration Form'!J46&gt;0,'Registration Form'!J46,"")</f>
      </c>
    </row>
    <row r="13" spans="1:13" ht="15.75">
      <c r="A13" s="29">
        <f>IF(M13&gt;0,IF('Registration Form'!B47="Lion","L",IF('Registration Form'!B47="Spouse","S",IF('Registration Form'!B47="Companion","C",""))),"")</f>
      </c>
      <c r="B13" s="29"/>
      <c r="C13" s="29"/>
      <c r="D13" s="29"/>
      <c r="E13" s="29"/>
      <c r="F13" s="29">
        <f>IF(M13&gt;0,'Registration Form'!C47,"")</f>
        <v>0</v>
      </c>
      <c r="G13" s="29">
        <f>IF(M13&gt;0,'Registration Form'!D47,"")</f>
        <v>0</v>
      </c>
      <c r="H13" s="29">
        <f>IF(M13&gt;0,'Registration Form'!E47,"")</f>
        <v>0</v>
      </c>
      <c r="I13" s="29">
        <f>IF(M13&gt;0,'Registration Form'!F47,"")</f>
        <v>0</v>
      </c>
      <c r="J13" s="29" t="str">
        <f>IF(M13&gt;0,IF('Registration Form'!G47&gt;0,"Y","-"),"")</f>
        <v>-</v>
      </c>
      <c r="K13" s="29" t="str">
        <f>IF(M13&gt;0,IF('Registration Form'!H47&gt;0,"Y","-"),"")</f>
        <v>-</v>
      </c>
      <c r="L13" s="29" t="str">
        <f>IF(M13&gt;0,IF('Registration Form'!I47&gt;0,"Y","-"),"")</f>
        <v>-</v>
      </c>
      <c r="M13" s="29">
        <f>IF('Registration Form'!J47&gt;0,'Registration Form'!J47,"")</f>
      </c>
    </row>
    <row r="14" spans="1:13" ht="15.75">
      <c r="A14" s="29">
        <f>IF(M14&gt;0,IF('Registration Form'!B48="Lion","L",IF('Registration Form'!B48="Spouse","S",IF('Registration Form'!B48="Companion","C",""))),"")</f>
      </c>
      <c r="B14" s="29"/>
      <c r="C14" s="29"/>
      <c r="D14" s="29"/>
      <c r="E14" s="29"/>
      <c r="F14" s="29">
        <f>IF(M14&gt;0,'Registration Form'!C48,"")</f>
        <v>0</v>
      </c>
      <c r="G14" s="29">
        <f>IF(M14&gt;0,'Registration Form'!D48,"")</f>
        <v>0</v>
      </c>
      <c r="H14" s="29">
        <f>IF(M14&gt;0,'Registration Form'!E48,"")</f>
        <v>0</v>
      </c>
      <c r="I14" s="29">
        <f>IF(M14&gt;0,'Registration Form'!F48,"")</f>
        <v>0</v>
      </c>
      <c r="J14" s="29" t="str">
        <f>IF(M14&gt;0,IF('Registration Form'!G48&gt;0,"Y","-"),"")</f>
        <v>-</v>
      </c>
      <c r="K14" s="29" t="str">
        <f>IF(M14&gt;0,IF('Registration Form'!H48&gt;0,"Y","-"),"")</f>
        <v>-</v>
      </c>
      <c r="L14" s="29" t="str">
        <f>IF(M14&gt;0,IF('Registration Form'!I48&gt;0,"Y","-"),"")</f>
        <v>-</v>
      </c>
      <c r="M14" s="29">
        <f>IF('Registration Form'!J48&gt;0,'Registration Form'!J48,"")</f>
      </c>
    </row>
    <row r="15" spans="1:13" ht="15.75">
      <c r="A15" s="29">
        <f>IF(M15&gt;0,IF('Registration Form'!B49="Lion","L",IF('Registration Form'!B49="Spouse","S",IF('Registration Form'!B49="Companion","C",""))),"")</f>
      </c>
      <c r="B15" s="29"/>
      <c r="C15" s="29"/>
      <c r="D15" s="29"/>
      <c r="E15" s="29"/>
      <c r="F15" s="29">
        <f>IF(M15&gt;0,'Registration Form'!C49,"")</f>
        <v>0</v>
      </c>
      <c r="G15" s="29">
        <f>IF(M15&gt;0,'Registration Form'!D49,"")</f>
        <v>0</v>
      </c>
      <c r="H15" s="29">
        <f>IF(M15&gt;0,'Registration Form'!E49,"")</f>
        <v>0</v>
      </c>
      <c r="I15" s="29">
        <f>IF(M15&gt;0,'Registration Form'!F49,"")</f>
        <v>0</v>
      </c>
      <c r="J15" s="29" t="str">
        <f>IF(M15&gt;0,IF('Registration Form'!G49&gt;0,"Y","-"),"")</f>
        <v>-</v>
      </c>
      <c r="K15" s="29" t="str">
        <f>IF(M15&gt;0,IF('Registration Form'!H49&gt;0,"Y","-"),"")</f>
        <v>-</v>
      </c>
      <c r="L15" s="29" t="str">
        <f>IF(M15&gt;0,IF('Registration Form'!I49&gt;0,"Y","-"),"")</f>
        <v>-</v>
      </c>
      <c r="M15" s="29">
        <f>IF('Registration Form'!J49&gt;0,'Registration Form'!J49,"")</f>
      </c>
    </row>
    <row r="16" spans="1:13" ht="15.75">
      <c r="A16" s="29">
        <f>IF(M16&gt;0,IF('Registration Form'!B50="Lion","L",IF('Registration Form'!B50="Spouse","S",IF('Registration Form'!B50="Companion","C",""))),"")</f>
      </c>
      <c r="B16" s="29"/>
      <c r="C16" s="29"/>
      <c r="D16" s="29"/>
      <c r="E16" s="29"/>
      <c r="F16" s="29">
        <f>IF(M16&gt;0,'Registration Form'!C50,"")</f>
        <v>0</v>
      </c>
      <c r="G16" s="29">
        <f>IF(M16&gt;0,'Registration Form'!D50,"")</f>
        <v>0</v>
      </c>
      <c r="H16" s="29">
        <f>IF(M16&gt;0,'Registration Form'!E50,"")</f>
        <v>0</v>
      </c>
      <c r="I16" s="29">
        <f>IF(M16&gt;0,'Registration Form'!F50,"")</f>
        <v>0</v>
      </c>
      <c r="J16" s="29" t="str">
        <f>IF(M16&gt;0,IF('Registration Form'!G50&gt;0,"Y","-"),"")</f>
        <v>-</v>
      </c>
      <c r="K16" s="29" t="str">
        <f>IF(M16&gt;0,IF('Registration Form'!H50&gt;0,"Y","-"),"")</f>
        <v>-</v>
      </c>
      <c r="L16" s="29" t="str">
        <f>IF(M16&gt;0,IF('Registration Form'!I50&gt;0,"Y","-"),"")</f>
        <v>-</v>
      </c>
      <c r="M16" s="29">
        <f>IF('Registration Form'!J50&gt;0,'Registration Form'!J50,"")</f>
      </c>
    </row>
    <row r="17" spans="1:13" ht="15.75">
      <c r="A17" s="29">
        <f>IF(M17&gt;0,IF('Registration Form'!B51="Lion","L",IF('Registration Form'!B51="Spouse","S",IF('Registration Form'!B51="Companion","C",""))),"")</f>
      </c>
      <c r="B17" s="29"/>
      <c r="C17" s="29"/>
      <c r="D17" s="29"/>
      <c r="E17" s="29"/>
      <c r="F17" s="29">
        <f>IF(M17&gt;0,'Registration Form'!C51,"")</f>
        <v>0</v>
      </c>
      <c r="G17" s="29">
        <f>IF(M17&gt;0,'Registration Form'!D51,"")</f>
        <v>0</v>
      </c>
      <c r="H17" s="29">
        <f>IF(M17&gt;0,'Registration Form'!E51,"")</f>
        <v>0</v>
      </c>
      <c r="I17" s="29">
        <f>IF(M17&gt;0,'Registration Form'!F51,"")</f>
        <v>0</v>
      </c>
      <c r="J17" s="29" t="str">
        <f>IF(M17&gt;0,IF('Registration Form'!G51&gt;0,"Y","-"),"")</f>
        <v>-</v>
      </c>
      <c r="K17" s="29" t="str">
        <f>IF(M17&gt;0,IF('Registration Form'!H51&gt;0,"Y","-"),"")</f>
        <v>-</v>
      </c>
      <c r="L17" s="29" t="str">
        <f>IF(M17&gt;0,IF('Registration Form'!I51&gt;0,"Y","-"),"")</f>
        <v>-</v>
      </c>
      <c r="M17" s="29">
        <f>IF('Registration Form'!J51&gt;0,'Registration Form'!J51,"")</f>
      </c>
    </row>
    <row r="18" spans="1:13" ht="15.75">
      <c r="A18" s="29">
        <f>IF(M18&gt;0,IF('Registration Form'!B52="Lion","L",IF('Registration Form'!B52="Spouse","S",IF('Registration Form'!B52="Companion","C",""))),"")</f>
      </c>
      <c r="B18" s="29"/>
      <c r="C18" s="29"/>
      <c r="D18" s="29"/>
      <c r="E18" s="29"/>
      <c r="F18" s="29">
        <f>IF(M18&gt;0,'Registration Form'!C52,"")</f>
        <v>0</v>
      </c>
      <c r="G18" s="29">
        <f>IF(M18&gt;0,'Registration Form'!D52,"")</f>
        <v>0</v>
      </c>
      <c r="H18" s="29">
        <f>IF(M18&gt;0,'Registration Form'!E52,"")</f>
        <v>0</v>
      </c>
      <c r="I18" s="29">
        <f>IF(M18&gt;0,'Registration Form'!F52,"")</f>
        <v>0</v>
      </c>
      <c r="J18" s="29" t="str">
        <f>IF(M18&gt;0,IF('Registration Form'!G52&gt;0,"Y","-"),"")</f>
        <v>-</v>
      </c>
      <c r="K18" s="29" t="str">
        <f>IF(M18&gt;0,IF('Registration Form'!H52&gt;0,"Y","-"),"")</f>
        <v>-</v>
      </c>
      <c r="L18" s="29" t="str">
        <f>IF(M18&gt;0,IF('Registration Form'!I52&gt;0,"Y","-"),"")</f>
        <v>-</v>
      </c>
      <c r="M18" s="29">
        <f>IF('Registration Form'!J52&gt;0,'Registration Form'!J52,"")</f>
      </c>
    </row>
    <row r="19" spans="1:13" ht="15.75">
      <c r="A19" s="29">
        <f>IF(M19&gt;0,IF('Registration Form'!B53="Lion","L",IF('Registration Form'!B53="Spouse","S",IF('Registration Form'!B53="Companion","C",""))),"")</f>
      </c>
      <c r="B19" s="29"/>
      <c r="C19" s="29"/>
      <c r="D19" s="29"/>
      <c r="E19" s="29"/>
      <c r="F19" s="29">
        <f>IF(M19&gt;0,'Registration Form'!C53,"")</f>
        <v>0</v>
      </c>
      <c r="G19" s="29">
        <f>IF(M19&gt;0,'Registration Form'!D53,"")</f>
        <v>0</v>
      </c>
      <c r="H19" s="29">
        <f>IF(M19&gt;0,'Registration Form'!E53,"")</f>
        <v>0</v>
      </c>
      <c r="I19" s="29">
        <f>IF(M19&gt;0,'Registration Form'!F53,"")</f>
        <v>0</v>
      </c>
      <c r="J19" s="29" t="str">
        <f>IF(M19&gt;0,IF('Registration Form'!G53&gt;0,"Y","-"),"")</f>
        <v>-</v>
      </c>
      <c r="K19" s="29" t="str">
        <f>IF(M19&gt;0,IF('Registration Form'!H53&gt;0,"Y","-"),"")</f>
        <v>-</v>
      </c>
      <c r="L19" s="29" t="str">
        <f>IF(M19&gt;0,IF('Registration Form'!I53&gt;0,"Y","-"),"")</f>
        <v>-</v>
      </c>
      <c r="M19" s="29">
        <f>IF('Registration Form'!J53&gt;0,'Registration Form'!J53,"")</f>
      </c>
    </row>
    <row r="20" spans="1:13" ht="15.75">
      <c r="A20" s="29">
        <f>IF(M20&gt;0,IF('Registration Form'!B54="Lion","L",IF('Registration Form'!B54="Spouse","S",IF('Registration Form'!B54="Companion","C",""))),"")</f>
      </c>
      <c r="B20" s="29"/>
      <c r="C20" s="29"/>
      <c r="D20" s="29"/>
      <c r="E20" s="29"/>
      <c r="F20" s="29">
        <f>IF(M20&gt;0,'Registration Form'!C54,"")</f>
        <v>0</v>
      </c>
      <c r="G20" s="29">
        <f>IF(M20&gt;0,'Registration Form'!D54,"")</f>
        <v>0</v>
      </c>
      <c r="H20" s="29">
        <f>IF(M20&gt;0,'Registration Form'!E54,"")</f>
        <v>0</v>
      </c>
      <c r="I20" s="29">
        <f>IF(M20&gt;0,'Registration Form'!F54,"")</f>
        <v>0</v>
      </c>
      <c r="J20" s="29" t="str">
        <f>IF(M20&gt;0,IF('Registration Form'!G54&gt;0,"Y","-"),"")</f>
        <v>-</v>
      </c>
      <c r="K20" s="29" t="str">
        <f>IF(M20&gt;0,IF('Registration Form'!H54&gt;0,"Y","-"),"")</f>
        <v>-</v>
      </c>
      <c r="L20" s="29" t="str">
        <f>IF(M20&gt;0,IF('Registration Form'!I54&gt;0,"Y","-"),"")</f>
        <v>-</v>
      </c>
      <c r="M20" s="29">
        <f>IF('Registration Form'!J54&gt;0,'Registration Form'!J54,"")</f>
      </c>
    </row>
    <row r="21" spans="1:13" ht="15.75">
      <c r="A21" s="29">
        <f>IF(M21&gt;0,IF('Registration Form'!B55="Lion","L",IF('Registration Form'!B55="Spouse","S",IF('Registration Form'!B55="Companion","C",""))),"")</f>
      </c>
      <c r="B21" s="29"/>
      <c r="C21" s="29"/>
      <c r="D21" s="29"/>
      <c r="E21" s="29"/>
      <c r="F21" s="29">
        <f>IF(M21&gt;0,'Registration Form'!C55,"")</f>
        <v>0</v>
      </c>
      <c r="G21" s="29">
        <f>IF(M21&gt;0,'Registration Form'!D55,"")</f>
        <v>0</v>
      </c>
      <c r="H21" s="29">
        <f>IF(M21&gt;0,'Registration Form'!E55,"")</f>
        <v>0</v>
      </c>
      <c r="I21" s="29">
        <f>IF(M21&gt;0,'Registration Form'!F55,"")</f>
        <v>0</v>
      </c>
      <c r="J21" s="29" t="str">
        <f>IF(M21&gt;0,IF('Registration Form'!G55&gt;0,"Y","-"),"")</f>
        <v>-</v>
      </c>
      <c r="K21" s="29" t="str">
        <f>IF(M21&gt;0,IF('Registration Form'!H55&gt;0,"Y","-"),"")</f>
        <v>-</v>
      </c>
      <c r="L21" s="29" t="str">
        <f>IF(M21&gt;0,IF('Registration Form'!I55&gt;0,"Y","-"),"")</f>
        <v>-</v>
      </c>
      <c r="M21" s="29">
        <f>IF('Registration Form'!J55&gt;0,'Registration Form'!J55,"")</f>
      </c>
    </row>
    <row r="22" spans="1:13" ht="15.75">
      <c r="A22" s="29">
        <f>IF(M22&gt;0,IF('Registration Form'!B56="Lion","L",IF('Registration Form'!B56="Spouse","S",IF('Registration Form'!B56="Companion","C",""))),"")</f>
      </c>
      <c r="B22" s="29"/>
      <c r="C22" s="29"/>
      <c r="D22" s="29"/>
      <c r="E22" s="29"/>
      <c r="F22" s="29">
        <f>IF(M22&gt;0,'Registration Form'!C56,"")</f>
        <v>0</v>
      </c>
      <c r="G22" s="29">
        <f>IF(M22&gt;0,'Registration Form'!D56,"")</f>
        <v>0</v>
      </c>
      <c r="H22" s="29">
        <f>IF(M22&gt;0,'Registration Form'!E56,"")</f>
        <v>0</v>
      </c>
      <c r="I22" s="29">
        <f>IF(M22&gt;0,'Registration Form'!F56,"")</f>
        <v>0</v>
      </c>
      <c r="J22" s="29" t="str">
        <f>IF(M22&gt;0,IF('Registration Form'!G56&gt;0,"Y","-"),"")</f>
        <v>-</v>
      </c>
      <c r="K22" s="29" t="str">
        <f>IF(M22&gt;0,IF('Registration Form'!H56&gt;0,"Y","-"),"")</f>
        <v>-</v>
      </c>
      <c r="L22" s="29" t="str">
        <f>IF(M22&gt;0,IF('Registration Form'!I56&gt;0,"Y","-"),"")</f>
        <v>-</v>
      </c>
      <c r="M22" s="29">
        <f>IF('Registration Form'!J56&gt;0,'Registration Form'!J56,"")</f>
      </c>
    </row>
    <row r="23" spans="1:13" ht="15.75">
      <c r="A23" s="29">
        <f>IF(M23&gt;0,IF('Registration Form'!B57="Lion","L",IF('Registration Form'!B57="Spouse","S",IF('Registration Form'!B57="Companion","C",""))),"")</f>
      </c>
      <c r="B23" s="29"/>
      <c r="C23" s="29"/>
      <c r="D23" s="29"/>
      <c r="E23" s="29"/>
      <c r="F23" s="29">
        <f>IF(M23&gt;0,'Registration Form'!C57,"")</f>
        <v>0</v>
      </c>
      <c r="G23" s="29">
        <f>IF(M23&gt;0,'Registration Form'!D57,"")</f>
        <v>0</v>
      </c>
      <c r="H23" s="29">
        <f>IF(M23&gt;0,'Registration Form'!E57,"")</f>
        <v>0</v>
      </c>
      <c r="I23" s="29">
        <f>IF(M23&gt;0,'Registration Form'!F57,"")</f>
        <v>0</v>
      </c>
      <c r="J23" s="29" t="str">
        <f>IF(M23&gt;0,IF('Registration Form'!G57&gt;0,"Y","-"),"")</f>
        <v>-</v>
      </c>
      <c r="K23" s="29" t="str">
        <f>IF(M23&gt;0,IF('Registration Form'!H57&gt;0,"Y","-"),"")</f>
        <v>-</v>
      </c>
      <c r="L23" s="29" t="str">
        <f>IF(M23&gt;0,IF('Registration Form'!I57&gt;0,"Y","-"),"")</f>
        <v>-</v>
      </c>
      <c r="M23" s="29">
        <f>IF('Registration Form'!J57&gt;0,'Registration Form'!J57,"")</f>
      </c>
    </row>
    <row r="24" spans="1:13" ht="15.75">
      <c r="A24" s="29">
        <f>IF(M24&gt;0,IF('Registration Form'!B58="Lion","L",IF('Registration Form'!B58="Spouse","S",IF('Registration Form'!B58="Companion","C",""))),"")</f>
      </c>
      <c r="B24" s="29"/>
      <c r="C24" s="29"/>
      <c r="D24" s="29"/>
      <c r="E24" s="29"/>
      <c r="F24" s="29">
        <f>IF(M24&gt;0,'Registration Form'!C58,"")</f>
        <v>0</v>
      </c>
      <c r="G24" s="29">
        <f>IF(M24&gt;0,'Registration Form'!D58,"")</f>
        <v>0</v>
      </c>
      <c r="H24" s="29">
        <f>IF(M24&gt;0,'Registration Form'!E58,"")</f>
        <v>0</v>
      </c>
      <c r="I24" s="29">
        <f>IF(M24&gt;0,'Registration Form'!F58,"")</f>
        <v>0</v>
      </c>
      <c r="J24" s="29" t="str">
        <f>IF(M24&gt;0,IF('Registration Form'!G58&gt;0,"Y","-"),"")</f>
        <v>-</v>
      </c>
      <c r="K24" s="29" t="str">
        <f>IF(M24&gt;0,IF('Registration Form'!H58&gt;0,"Y","-"),"")</f>
        <v>-</v>
      </c>
      <c r="L24" s="29" t="str">
        <f>IF(M24&gt;0,IF('Registration Form'!I58&gt;0,"Y","-"),"")</f>
        <v>-</v>
      </c>
      <c r="M24" s="29">
        <f>IF('Registration Form'!J58&gt;0,'Registration Form'!J58,"")</f>
      </c>
    </row>
    <row r="25" spans="1:13" ht="15.75">
      <c r="A25" s="29">
        <f>IF(M25&gt;0,IF('Registration Form'!B59="Lion","L",IF('Registration Form'!B59="Spouse","S",IF('Registration Form'!B59="Companion","C",""))),"")</f>
      </c>
      <c r="B25" s="29"/>
      <c r="C25" s="29"/>
      <c r="D25" s="29"/>
      <c r="E25" s="29"/>
      <c r="F25" s="29">
        <f>IF(M25&gt;0,'Registration Form'!C59,"")</f>
        <v>0</v>
      </c>
      <c r="G25" s="29">
        <f>IF(M25&gt;0,'Registration Form'!D59,"")</f>
        <v>0</v>
      </c>
      <c r="H25" s="29">
        <f>IF(M25&gt;0,'Registration Form'!E59,"")</f>
        <v>0</v>
      </c>
      <c r="I25" s="29">
        <f>IF(M25&gt;0,'Registration Form'!F59,"")</f>
        <v>0</v>
      </c>
      <c r="J25" s="29" t="str">
        <f>IF(M25&gt;0,IF('Registration Form'!G59&gt;0,"Y","-"),"")</f>
        <v>-</v>
      </c>
      <c r="K25" s="29" t="str">
        <f>IF(M25&gt;0,IF('Registration Form'!H59&gt;0,"Y","-"),"")</f>
        <v>-</v>
      </c>
      <c r="L25" s="29" t="str">
        <f>IF(M25&gt;0,IF('Registration Form'!I59&gt;0,"Y","-"),"")</f>
        <v>-</v>
      </c>
      <c r="M25" s="29">
        <f>IF('Registration Form'!J59&gt;0,'Registration Form'!J59,"")</f>
      </c>
    </row>
    <row r="26" spans="1:13" ht="15.75">
      <c r="A26" s="29">
        <f>IF(M26&gt;0,IF('Registration Form'!B60="Lion","L",IF('Registration Form'!B60="Spouse","S",IF('Registration Form'!B60="Companion","C",""))),"")</f>
      </c>
      <c r="B26" s="29"/>
      <c r="C26" s="29"/>
      <c r="D26" s="29"/>
      <c r="E26" s="29"/>
      <c r="F26" s="29">
        <f>IF(M26&gt;0,'Registration Form'!C60,"")</f>
        <v>0</v>
      </c>
      <c r="G26" s="29">
        <f>IF(M26&gt;0,'Registration Form'!D60,"")</f>
        <v>0</v>
      </c>
      <c r="H26" s="29">
        <f>IF(M26&gt;0,'Registration Form'!E60,"")</f>
        <v>0</v>
      </c>
      <c r="I26" s="29">
        <f>IF(M26&gt;0,'Registration Form'!F60,"")</f>
        <v>0</v>
      </c>
      <c r="J26" s="29" t="str">
        <f>IF(M26&gt;0,IF('Registration Form'!G60&gt;0,"Y","-"),"")</f>
        <v>-</v>
      </c>
      <c r="K26" s="29" t="str">
        <f>IF(M26&gt;0,IF('Registration Form'!H60&gt;0,"Y","-"),"")</f>
        <v>-</v>
      </c>
      <c r="L26" s="29" t="str">
        <f>IF(M26&gt;0,IF('Registration Form'!I60&gt;0,"Y","-"),"")</f>
        <v>-</v>
      </c>
      <c r="M26" s="29">
        <f>IF('Registration Form'!J60&gt;0,'Registration Form'!J60,"")</f>
      </c>
    </row>
    <row r="27" spans="1:13" ht="15.75">
      <c r="A27" s="29">
        <f>IF(M27&gt;0,IF('Registration Form'!B61="Lion","L",IF('Registration Form'!B61="Spouse","S",IF('Registration Form'!B61="Companion","C",""))),"")</f>
      </c>
      <c r="B27" s="29"/>
      <c r="C27" s="29"/>
      <c r="D27" s="29"/>
      <c r="E27" s="29"/>
      <c r="F27" s="29">
        <f>IF(M27&gt;0,'Registration Form'!C61,"")</f>
        <v>0</v>
      </c>
      <c r="G27" s="29">
        <f>IF(M27&gt;0,'Registration Form'!D61,"")</f>
        <v>0</v>
      </c>
      <c r="H27" s="29">
        <f>IF(M27&gt;0,'Registration Form'!E61,"")</f>
        <v>0</v>
      </c>
      <c r="I27" s="29">
        <f>IF(M27&gt;0,'Registration Form'!F61,"")</f>
        <v>0</v>
      </c>
      <c r="J27" s="29" t="str">
        <f>IF(M27&gt;0,IF('Registration Form'!G61&gt;0,"Y","-"),"")</f>
        <v>-</v>
      </c>
      <c r="K27" s="29" t="str">
        <f>IF(M27&gt;0,IF('Registration Form'!H61&gt;0,"Y","-"),"")</f>
        <v>-</v>
      </c>
      <c r="L27" s="29" t="str">
        <f>IF(M27&gt;0,IF('Registration Form'!I61&gt;0,"Y","-"),"")</f>
        <v>-</v>
      </c>
      <c r="M27" s="29">
        <f>IF('Registration Form'!J61&gt;0,'Registration Form'!J61,"")</f>
      </c>
    </row>
    <row r="28" spans="1:13" ht="15.75">
      <c r="A28" s="29">
        <f>IF(M28&gt;0,IF('Registration Form'!B62="Lion","L",IF('Registration Form'!B62="Spouse","S",IF('Registration Form'!B62="Companion","C",""))),"")</f>
      </c>
      <c r="B28" s="29"/>
      <c r="C28" s="29"/>
      <c r="D28" s="29"/>
      <c r="E28" s="29"/>
      <c r="F28" s="29">
        <f>IF(M28&gt;0,'Registration Form'!C62,"")</f>
        <v>0</v>
      </c>
      <c r="G28" s="29">
        <f>IF(M28&gt;0,'Registration Form'!D62,"")</f>
        <v>0</v>
      </c>
      <c r="H28" s="29">
        <f>IF(M28&gt;0,'Registration Form'!E62,"")</f>
        <v>0</v>
      </c>
      <c r="I28" s="29">
        <f>IF(M28&gt;0,'Registration Form'!F62,"")</f>
        <v>0</v>
      </c>
      <c r="J28" s="29" t="str">
        <f>IF(M28&gt;0,IF('Registration Form'!G62&gt;0,"Y","-"),"")</f>
        <v>-</v>
      </c>
      <c r="K28" s="29" t="str">
        <f>IF(M28&gt;0,IF('Registration Form'!H62&gt;0,"Y","-"),"")</f>
        <v>-</v>
      </c>
      <c r="L28" s="29" t="str">
        <f>IF(M28&gt;0,IF('Registration Form'!I62&gt;0,"Y","-"),"")</f>
        <v>-</v>
      </c>
      <c r="M28" s="29">
        <f>IF('Registration Form'!J62&gt;0,'Registration Form'!J62,"")</f>
      </c>
    </row>
    <row r="29" spans="1:13" ht="15.75">
      <c r="A29" s="29">
        <f>IF(M29&gt;0,IF('Registration Form'!B63="Lion","L",IF('Registration Form'!B63="Spouse","S",IF('Registration Form'!B63="Companion","C",""))),"")</f>
      </c>
      <c r="B29" s="29"/>
      <c r="C29" s="29"/>
      <c r="D29" s="29"/>
      <c r="E29" s="29"/>
      <c r="F29" s="29">
        <f>IF(M29&gt;0,'Registration Form'!C63,"")</f>
        <v>0</v>
      </c>
      <c r="G29" s="29">
        <f>IF(M29&gt;0,'Registration Form'!D63,"")</f>
        <v>0</v>
      </c>
      <c r="H29" s="29">
        <f>IF(M29&gt;0,'Registration Form'!E63,"")</f>
        <v>0</v>
      </c>
      <c r="I29" s="29">
        <f>IF(M29&gt;0,'Registration Form'!F63,"")</f>
        <v>0</v>
      </c>
      <c r="J29" s="29" t="str">
        <f>IF(M29&gt;0,IF('Registration Form'!G63&gt;0,"Y","-"),"")</f>
        <v>-</v>
      </c>
      <c r="K29" s="29" t="str">
        <f>IF(M29&gt;0,IF('Registration Form'!H63&gt;0,"Y","-"),"")</f>
        <v>-</v>
      </c>
      <c r="L29" s="29" t="str">
        <f>IF(M29&gt;0,IF('Registration Form'!I63&gt;0,"Y","-"),"")</f>
        <v>-</v>
      </c>
      <c r="M29" s="29">
        <f>IF('Registration Form'!J63&gt;0,'Registration Form'!J63,"")</f>
      </c>
    </row>
    <row r="30" spans="1:13" ht="15.75">
      <c r="A30" s="29">
        <f>IF(M30&gt;0,IF('Registration Form'!B64="Lion","L",IF('Registration Form'!B64="Spouse","S",IF('Registration Form'!B64="Companion","C",""))),"")</f>
      </c>
      <c r="B30" s="29"/>
      <c r="C30" s="29"/>
      <c r="D30" s="29"/>
      <c r="E30" s="29"/>
      <c r="F30" s="29">
        <f>IF(M30&gt;0,'Registration Form'!C64,"")</f>
        <v>0</v>
      </c>
      <c r="G30" s="29">
        <f>IF(M30&gt;0,'Registration Form'!D64,"")</f>
        <v>0</v>
      </c>
      <c r="H30" s="29">
        <f>IF(M30&gt;0,'Registration Form'!E64,"")</f>
        <v>0</v>
      </c>
      <c r="I30" s="29">
        <f>IF(M30&gt;0,'Registration Form'!F64,"")</f>
        <v>0</v>
      </c>
      <c r="J30" s="29" t="str">
        <f>IF(M30&gt;0,IF('Registration Form'!G64&gt;0,"Y","-"),"")</f>
        <v>-</v>
      </c>
      <c r="K30" s="29" t="str">
        <f>IF(M30&gt;0,IF('Registration Form'!H64&gt;0,"Y","-"),"")</f>
        <v>-</v>
      </c>
      <c r="L30" s="29" t="str">
        <f>IF(M30&gt;0,IF('Registration Form'!I64&gt;0,"Y","-"),"")</f>
        <v>-</v>
      </c>
      <c r="M30" s="29">
        <f>IF('Registration Form'!J64&gt;0,'Registration Form'!J64,"")</f>
      </c>
    </row>
    <row r="31" spans="1:13" ht="15.75">
      <c r="A31" s="29">
        <f>IF(M31&gt;0,IF('Registration Form'!B65="Lion","L",IF('Registration Form'!B65="Spouse","S",IF('Registration Form'!B65="Companion","C",""))),"")</f>
      </c>
      <c r="B31" s="29"/>
      <c r="C31" s="29"/>
      <c r="D31" s="29"/>
      <c r="E31" s="29"/>
      <c r="F31" s="29">
        <f>IF(M31&gt;0,'Registration Form'!C65,"")</f>
        <v>0</v>
      </c>
      <c r="G31" s="29">
        <f>IF(M31&gt;0,'Registration Form'!D65,"")</f>
        <v>0</v>
      </c>
      <c r="H31" s="29">
        <f>IF(M31&gt;0,'Registration Form'!E65,"")</f>
        <v>0</v>
      </c>
      <c r="I31" s="29">
        <f>IF(M31&gt;0,'Registration Form'!F65,"")</f>
        <v>0</v>
      </c>
      <c r="J31" s="29" t="str">
        <f>IF(M31&gt;0,IF('Registration Form'!G65&gt;0,"Y","-"),"")</f>
        <v>-</v>
      </c>
      <c r="K31" s="29" t="str">
        <f>IF(M31&gt;0,IF('Registration Form'!H65&gt;0,"Y","-"),"")</f>
        <v>-</v>
      </c>
      <c r="L31" s="29" t="str">
        <f>IF(M31&gt;0,IF('Registration Form'!I65&gt;0,"Y","-"),"")</f>
        <v>-</v>
      </c>
      <c r="M31" s="29">
        <f>IF('Registration Form'!J65&gt;0,'Registration Form'!J65,"")</f>
      </c>
    </row>
    <row r="32" spans="1:13" ht="15.75">
      <c r="A32" s="29">
        <f>IF(M32&gt;0,IF('Registration Form'!B66="Lion","L",IF('Registration Form'!B66="Spouse","S",IF('Registration Form'!B66="Companion","C",""))),"")</f>
      </c>
      <c r="B32" s="29"/>
      <c r="C32" s="29"/>
      <c r="D32" s="29"/>
      <c r="E32" s="29"/>
      <c r="F32" s="29">
        <f>IF(M32&gt;0,'Registration Form'!C66,"")</f>
        <v>0</v>
      </c>
      <c r="G32" s="29">
        <f>IF(M32&gt;0,'Registration Form'!D66,"")</f>
        <v>0</v>
      </c>
      <c r="H32" s="29">
        <f>IF(M32&gt;0,'Registration Form'!E66,"")</f>
        <v>0</v>
      </c>
      <c r="I32" s="29">
        <f>IF(M32&gt;0,'Registration Form'!F66,"")</f>
        <v>0</v>
      </c>
      <c r="J32" s="29" t="str">
        <f>IF(M32&gt;0,IF('Registration Form'!G66&gt;0,"Y","-"),"")</f>
        <v>-</v>
      </c>
      <c r="K32" s="29" t="str">
        <f>IF(M32&gt;0,IF('Registration Form'!H66&gt;0,"Y","-"),"")</f>
        <v>-</v>
      </c>
      <c r="L32" s="29" t="str">
        <f>IF(M32&gt;0,IF('Registration Form'!I66&gt;0,"Y","-"),"")</f>
        <v>-</v>
      </c>
      <c r="M32" s="29">
        <f>IF('Registration Form'!J66&gt;0,'Registration Form'!J66,"")</f>
      </c>
    </row>
    <row r="33" spans="1:13" ht="15.75">
      <c r="A33" s="29">
        <f>IF(M33&gt;0,IF('Registration Form'!B67="Lion","L",IF('Registration Form'!B67="Spouse","S",IF('Registration Form'!B67="Companion","C",""))),"")</f>
      </c>
      <c r="B33" s="29"/>
      <c r="C33" s="29"/>
      <c r="D33" s="29"/>
      <c r="E33" s="29"/>
      <c r="F33" s="29">
        <f>IF(M33&gt;0,'Registration Form'!C67,"")</f>
        <v>0</v>
      </c>
      <c r="G33" s="29">
        <f>IF(M33&gt;0,'Registration Form'!D67,"")</f>
        <v>0</v>
      </c>
      <c r="H33" s="29">
        <f>IF(M33&gt;0,'Registration Form'!E67,"")</f>
        <v>0</v>
      </c>
      <c r="I33" s="29">
        <f>IF(M33&gt;0,'Registration Form'!F67,"")</f>
        <v>0</v>
      </c>
      <c r="J33" s="29" t="str">
        <f>IF(M33&gt;0,IF('Registration Form'!G67&gt;0,"Y","-"),"")</f>
        <v>-</v>
      </c>
      <c r="K33" s="29" t="str">
        <f>IF(M33&gt;0,IF('Registration Form'!H67&gt;0,"Y","-"),"")</f>
        <v>-</v>
      </c>
      <c r="L33" s="29" t="str">
        <f>IF(M33&gt;0,IF('Registration Form'!I67&gt;0,"Y","-"),"")</f>
        <v>-</v>
      </c>
      <c r="M33" s="29">
        <f>IF('Registration Form'!J67&gt;0,'Registration Form'!J67,"")</f>
      </c>
    </row>
    <row r="34" spans="1:13" ht="15.75">
      <c r="A34" s="29">
        <f>IF(M34&gt;0,IF('Registration Form'!B68="Lion","L",IF('Registration Form'!B68="Spouse","S",IF('Registration Form'!B68="Companion","C",""))),"")</f>
      </c>
      <c r="B34" s="29"/>
      <c r="C34" s="29"/>
      <c r="D34" s="29"/>
      <c r="E34" s="29"/>
      <c r="F34" s="29">
        <f>IF(M34&gt;0,'Registration Form'!C68,"")</f>
        <v>0</v>
      </c>
      <c r="G34" s="29">
        <f>IF(M34&gt;0,'Registration Form'!D68,"")</f>
        <v>0</v>
      </c>
      <c r="H34" s="29">
        <f>IF(M34&gt;0,'Registration Form'!E68,"")</f>
        <v>0</v>
      </c>
      <c r="I34" s="29">
        <f>IF(M34&gt;0,'Registration Form'!F68,"")</f>
        <v>0</v>
      </c>
      <c r="J34" s="29" t="str">
        <f>IF(M34&gt;0,IF('Registration Form'!G68&gt;0,"Y","-"),"")</f>
        <v>-</v>
      </c>
      <c r="K34" s="29" t="str">
        <f>IF(M34&gt;0,IF('Registration Form'!H68&gt;0,"Y","-"),"")</f>
        <v>-</v>
      </c>
      <c r="L34" s="29" t="str">
        <f>IF(M34&gt;0,IF('Registration Form'!I68&gt;0,"Y","-"),"")</f>
        <v>-</v>
      </c>
      <c r="M34" s="29">
        <f>IF('Registration Form'!J68&gt;0,'Registration Form'!J68,"")</f>
      </c>
    </row>
    <row r="35" spans="1:13" ht="15.75">
      <c r="A35" s="29">
        <f>IF(M35&gt;0,IF('Registration Form'!B69="Lion","L",IF('Registration Form'!B69="Spouse","S",IF('Registration Form'!B69="Companion","C",""))),"")</f>
      </c>
      <c r="B35" s="29"/>
      <c r="C35" s="29"/>
      <c r="D35" s="29"/>
      <c r="E35" s="29"/>
      <c r="F35" s="29">
        <f>IF(M35&gt;0,'Registration Form'!C69,"")</f>
        <v>0</v>
      </c>
      <c r="G35" s="29">
        <f>IF(M35&gt;0,'Registration Form'!D69,"")</f>
        <v>0</v>
      </c>
      <c r="H35" s="29">
        <f>IF(M35&gt;0,'Registration Form'!E69,"")</f>
        <v>0</v>
      </c>
      <c r="I35" s="29">
        <f>IF(M35&gt;0,'Registration Form'!F69,"")</f>
        <v>0</v>
      </c>
      <c r="J35" s="29" t="str">
        <f>IF(M35&gt;0,IF('Registration Form'!G69&gt;0,"Y","-"),"")</f>
        <v>-</v>
      </c>
      <c r="K35" s="29" t="str">
        <f>IF(M35&gt;0,IF('Registration Form'!H69&gt;0,"Y","-"),"")</f>
        <v>-</v>
      </c>
      <c r="L35" s="29" t="str">
        <f>IF(M35&gt;0,IF('Registration Form'!I69&gt;0,"Y","-"),"")</f>
        <v>-</v>
      </c>
      <c r="M35" s="29">
        <f>IF('Registration Form'!J69&gt;0,'Registration Form'!J69,"")</f>
      </c>
    </row>
    <row r="36" spans="1:13" ht="15.75">
      <c r="A36" s="29">
        <f>IF(M36&gt;0,IF('Registration Form'!B70="Lion","L",IF('Registration Form'!B70="Spouse","S",IF('Registration Form'!B70="Companion","C",""))),"")</f>
      </c>
      <c r="B36" s="29"/>
      <c r="C36" s="29"/>
      <c r="D36" s="29"/>
      <c r="E36" s="29"/>
      <c r="F36" s="29">
        <f>IF(M36&gt;0,'Registration Form'!C70,"")</f>
        <v>0</v>
      </c>
      <c r="G36" s="29">
        <f>IF(M36&gt;0,'Registration Form'!D70,"")</f>
        <v>0</v>
      </c>
      <c r="H36" s="29">
        <f>IF(M36&gt;0,'Registration Form'!E70,"")</f>
        <v>0</v>
      </c>
      <c r="I36" s="29">
        <f>IF(M36&gt;0,'Registration Form'!F70,"")</f>
        <v>0</v>
      </c>
      <c r="J36" s="29" t="str">
        <f>IF(M36&gt;0,IF('Registration Form'!G70&gt;0,"Y","-"),"")</f>
        <v>-</v>
      </c>
      <c r="K36" s="29" t="str">
        <f>IF(M36&gt;0,IF('Registration Form'!H70&gt;0,"Y","-"),"")</f>
        <v>-</v>
      </c>
      <c r="L36" s="29" t="str">
        <f>IF(M36&gt;0,IF('Registration Form'!I70&gt;0,"Y","-"),"")</f>
        <v>-</v>
      </c>
      <c r="M36" s="29">
        <f>IF('Registration Form'!J70&gt;0,'Registration Form'!J70,"")</f>
      </c>
    </row>
    <row r="37" spans="1:13" ht="15.75">
      <c r="A37" s="29">
        <f>IF(M37&gt;0,IF('Registration Form'!B71="Lion","L",IF('Registration Form'!B71="Spouse","S",IF('Registration Form'!B71="Companion","C",""))),"")</f>
      </c>
      <c r="B37" s="29"/>
      <c r="C37" s="29"/>
      <c r="D37" s="29"/>
      <c r="E37" s="29"/>
      <c r="F37" s="29">
        <f>IF(M37&gt;0,'Registration Form'!C71,"")</f>
        <v>0</v>
      </c>
      <c r="G37" s="29">
        <f>IF(M37&gt;0,'Registration Form'!D71,"")</f>
        <v>0</v>
      </c>
      <c r="H37" s="29">
        <f>IF(M37&gt;0,'Registration Form'!E71,"")</f>
        <v>0</v>
      </c>
      <c r="I37" s="29">
        <f>IF(M37&gt;0,'Registration Form'!F71,"")</f>
        <v>0</v>
      </c>
      <c r="J37" s="29" t="str">
        <f>IF(M37&gt;0,IF('Registration Form'!G71&gt;0,"Y","-"),"")</f>
        <v>-</v>
      </c>
      <c r="K37" s="29" t="str">
        <f>IF(M37&gt;0,IF('Registration Form'!H71&gt;0,"Y","-"),"")</f>
        <v>-</v>
      </c>
      <c r="L37" s="29" t="str">
        <f>IF(M37&gt;0,IF('Registration Form'!I71&gt;0,"Y","-"),"")</f>
        <v>-</v>
      </c>
      <c r="M37" s="29">
        <f>IF('Registration Form'!J71&gt;0,'Registration Form'!J71,"")</f>
      </c>
    </row>
    <row r="38" spans="1:13" ht="15.75">
      <c r="A38" s="29">
        <f>IF(M38&gt;0,IF('Registration Form'!B72="Lion","L",IF('Registration Form'!B72="Spouse","S",IF('Registration Form'!B72="Companion","C",""))),"")</f>
      </c>
      <c r="B38" s="29"/>
      <c r="C38" s="29"/>
      <c r="D38" s="29"/>
      <c r="E38" s="29"/>
      <c r="F38" s="29">
        <f>IF(M38&gt;0,'Registration Form'!C72,"")</f>
        <v>0</v>
      </c>
      <c r="G38" s="29">
        <f>IF(M38&gt;0,'Registration Form'!D72,"")</f>
        <v>0</v>
      </c>
      <c r="H38" s="29">
        <f>IF(M38&gt;0,'Registration Form'!E72,"")</f>
        <v>0</v>
      </c>
      <c r="I38" s="29">
        <f>IF(M38&gt;0,'Registration Form'!F72,"")</f>
        <v>0</v>
      </c>
      <c r="J38" s="29" t="str">
        <f>IF(M38&gt;0,IF('Registration Form'!G72&gt;0,"Y","-"),"")</f>
        <v>-</v>
      </c>
      <c r="K38" s="29" t="str">
        <f>IF(M38&gt;0,IF('Registration Form'!H72&gt;0,"Y","-"),"")</f>
        <v>-</v>
      </c>
      <c r="L38" s="29" t="str">
        <f>IF(M38&gt;0,IF('Registration Form'!I72&gt;0,"Y","-"),"")</f>
        <v>-</v>
      </c>
      <c r="M38" s="29">
        <f>IF('Registration Form'!J72&gt;0,'Registration Form'!J72,"")</f>
      </c>
    </row>
    <row r="39" spans="1:13" ht="15.75">
      <c r="A39" s="29">
        <f>IF(M39&gt;0,IF('Registration Form'!B73="Lion","L",IF('Registration Form'!B73="Spouse","S",IF('Registration Form'!B73="Companion","C",""))),"")</f>
      </c>
      <c r="B39" s="29"/>
      <c r="C39" s="29"/>
      <c r="D39" s="29"/>
      <c r="E39" s="29"/>
      <c r="F39" s="29">
        <f>IF(M39&gt;0,'Registration Form'!C73,"")</f>
        <v>0</v>
      </c>
      <c r="G39" s="29">
        <f>IF(M39&gt;0,'Registration Form'!D73,"")</f>
        <v>0</v>
      </c>
      <c r="H39" s="29">
        <f>IF(M39&gt;0,'Registration Form'!E73,"")</f>
        <v>0</v>
      </c>
      <c r="I39" s="29">
        <f>IF(M39&gt;0,'Registration Form'!F73,"")</f>
        <v>0</v>
      </c>
      <c r="J39" s="29" t="str">
        <f>IF(M39&gt;0,IF('Registration Form'!G73&gt;0,"Y","-"),"")</f>
        <v>-</v>
      </c>
      <c r="K39" s="29" t="str">
        <f>IF(M39&gt;0,IF('Registration Form'!H73&gt;0,"Y","-"),"")</f>
        <v>-</v>
      </c>
      <c r="L39" s="29" t="str">
        <f>IF(M39&gt;0,IF('Registration Form'!I73&gt;0,"Y","-"),"")</f>
        <v>-</v>
      </c>
      <c r="M39" s="29">
        <f>IF('Registration Form'!J73&gt;0,'Registration Form'!J73,"")</f>
      </c>
    </row>
    <row r="40" spans="1:13" ht="15.75">
      <c r="A40" s="29">
        <f>IF(M40&gt;0,IF('Registration Form'!B74="Lion","L",IF('Registration Form'!B74="Spouse","S",IF('Registration Form'!B74="Companion","C",""))),"")</f>
      </c>
      <c r="B40" s="29"/>
      <c r="C40" s="29"/>
      <c r="D40" s="29"/>
      <c r="E40" s="29"/>
      <c r="F40" s="29">
        <f>IF(M40&gt;0,'Registration Form'!C74,"")</f>
        <v>0</v>
      </c>
      <c r="G40" s="29">
        <f>IF(M40&gt;0,'Registration Form'!D74,"")</f>
        <v>0</v>
      </c>
      <c r="H40" s="29">
        <f>IF(M40&gt;0,'Registration Form'!E74,"")</f>
        <v>0</v>
      </c>
      <c r="I40" s="29">
        <f>IF(M40&gt;0,'Registration Form'!F74,"")</f>
        <v>0</v>
      </c>
      <c r="J40" s="29" t="str">
        <f>IF(M40&gt;0,IF('Registration Form'!G74&gt;0,"Y","-"),"")</f>
        <v>-</v>
      </c>
      <c r="K40" s="29" t="str">
        <f>IF(M40&gt;0,IF('Registration Form'!H74&gt;0,"Y","-"),"")</f>
        <v>-</v>
      </c>
      <c r="L40" s="29" t="str">
        <f>IF(M40&gt;0,IF('Registration Form'!I74&gt;0,"Y","-"),"")</f>
        <v>-</v>
      </c>
      <c r="M40" s="29">
        <f>IF('Registration Form'!J74&gt;0,'Registration Form'!J74,"")</f>
      </c>
    </row>
    <row r="41" spans="1:13" ht="15.75">
      <c r="A41" s="29">
        <f>IF(M41&gt;0,IF('Registration Form'!B75="Lion","L",IF('Registration Form'!B75="Spouse","S",IF('Registration Form'!B75="Companion","C",""))),"")</f>
      </c>
      <c r="B41" s="29"/>
      <c r="C41" s="29"/>
      <c r="D41" s="29"/>
      <c r="E41" s="29"/>
      <c r="F41" s="29">
        <f>IF(M41&gt;0,'Registration Form'!C75,"")</f>
        <v>0</v>
      </c>
      <c r="G41" s="29">
        <f>IF(M41&gt;0,'Registration Form'!D75,"")</f>
        <v>0</v>
      </c>
      <c r="H41" s="29">
        <f>IF(M41&gt;0,'Registration Form'!E75,"")</f>
        <v>0</v>
      </c>
      <c r="I41" s="29">
        <f>IF(M41&gt;0,'Registration Form'!F75,"")</f>
        <v>0</v>
      </c>
      <c r="J41" s="29" t="str">
        <f>IF(M41&gt;0,IF('Registration Form'!G75&gt;0,"Y","-"),"")</f>
        <v>-</v>
      </c>
      <c r="K41" s="29" t="str">
        <f>IF(M41&gt;0,IF('Registration Form'!H75&gt;0,"Y","-"),"")</f>
        <v>-</v>
      </c>
      <c r="L41" s="29" t="str">
        <f>IF(M41&gt;0,IF('Registration Form'!I75&gt;0,"Y","-"),"")</f>
        <v>-</v>
      </c>
      <c r="M41" s="29">
        <f>IF('Registration Form'!J75&gt;0,'Registration Form'!J75,"")</f>
      </c>
    </row>
    <row r="42" spans="1:13" ht="15.75">
      <c r="A42" s="29">
        <f>IF(M42&gt;0,IF('Registration Form'!B76="Lion","L",IF('Registration Form'!B76="Spouse","S",IF('Registration Form'!B76="Companion","C",""))),"")</f>
      </c>
      <c r="B42" s="29"/>
      <c r="C42" s="29"/>
      <c r="D42" s="29"/>
      <c r="E42" s="29"/>
      <c r="F42" s="29">
        <f>IF(M42&gt;0,'Registration Form'!C76,"")</f>
        <v>0</v>
      </c>
      <c r="G42" s="29">
        <f>IF(M42&gt;0,'Registration Form'!D76,"")</f>
        <v>0</v>
      </c>
      <c r="H42" s="29">
        <f>IF(M42&gt;0,'Registration Form'!E76,"")</f>
        <v>0</v>
      </c>
      <c r="I42" s="29">
        <f>IF(M42&gt;0,'Registration Form'!F76,"")</f>
        <v>0</v>
      </c>
      <c r="J42" s="29" t="str">
        <f>IF(M42&gt;0,IF('Registration Form'!G76&gt;0,"Y","-"),"")</f>
        <v>-</v>
      </c>
      <c r="K42" s="29" t="str">
        <f>IF(M42&gt;0,IF('Registration Form'!H76&gt;0,"Y","-"),"")</f>
        <v>-</v>
      </c>
      <c r="L42" s="29" t="str">
        <f>IF(M42&gt;0,IF('Registration Form'!I76&gt;0,"Y","-"),"")</f>
        <v>-</v>
      </c>
      <c r="M42" s="29">
        <f>IF('Registration Form'!J76&gt;0,'Registration Form'!J76,"")</f>
      </c>
    </row>
    <row r="43" spans="1:13" ht="15.75">
      <c r="A43" s="29">
        <f>IF(M43&gt;0,IF('Registration Form'!B77="Lion","L",IF('Registration Form'!B77="Spouse","S",IF('Registration Form'!B77="Companion","C",""))),"")</f>
      </c>
      <c r="B43" s="29"/>
      <c r="C43" s="29"/>
      <c r="D43" s="29"/>
      <c r="E43" s="29"/>
      <c r="F43" s="29">
        <f>IF(M43&gt;0,'Registration Form'!C77,"")</f>
        <v>0</v>
      </c>
      <c r="G43" s="29">
        <f>IF(M43&gt;0,'Registration Form'!D77,"")</f>
        <v>0</v>
      </c>
      <c r="H43" s="29">
        <f>IF(M43&gt;0,'Registration Form'!E77,"")</f>
        <v>0</v>
      </c>
      <c r="I43" s="29">
        <f>IF(M43&gt;0,'Registration Form'!F77,"")</f>
        <v>0</v>
      </c>
      <c r="J43" s="29" t="str">
        <f>IF(M43&gt;0,IF('Registration Form'!G77&gt;0,"Y","-"),"")</f>
        <v>-</v>
      </c>
      <c r="K43" s="29" t="str">
        <f>IF(M43&gt;0,IF('Registration Form'!H77&gt;0,"Y","-"),"")</f>
        <v>-</v>
      </c>
      <c r="L43" s="29" t="str">
        <f>IF(M43&gt;0,IF('Registration Form'!I77&gt;0,"Y","-"),"")</f>
        <v>-</v>
      </c>
      <c r="M43" s="29">
        <f>IF('Registration Form'!J77&gt;0,'Registration Form'!J77,"")</f>
      </c>
    </row>
    <row r="44" spans="1:13" ht="15.75">
      <c r="A44" s="29">
        <f>IF(M44&gt;0,IF('Registration Form'!B78="Lion","L",IF('Registration Form'!B78="Spouse","S",IF('Registration Form'!B78="Companion","C",""))),"")</f>
      </c>
      <c r="B44" s="29"/>
      <c r="C44" s="29"/>
      <c r="D44" s="29"/>
      <c r="E44" s="29"/>
      <c r="F44" s="29">
        <f>IF(M44&gt;0,'Registration Form'!C78,"")</f>
        <v>0</v>
      </c>
      <c r="G44" s="29">
        <f>IF(M44&gt;0,'Registration Form'!D78,"")</f>
        <v>0</v>
      </c>
      <c r="H44" s="29">
        <f>IF(M44&gt;0,'Registration Form'!E78,"")</f>
        <v>0</v>
      </c>
      <c r="I44" s="29">
        <f>IF(M44&gt;0,'Registration Form'!F78,"")</f>
        <v>0</v>
      </c>
      <c r="J44" s="29" t="str">
        <f>IF(M44&gt;0,IF('Registration Form'!G78&gt;0,"Y","-"),"")</f>
        <v>-</v>
      </c>
      <c r="K44" s="29" t="str">
        <f>IF(M44&gt;0,IF('Registration Form'!H78&gt;0,"Y","-"),"")</f>
        <v>-</v>
      </c>
      <c r="L44" s="29" t="str">
        <f>IF(M44&gt;0,IF('Registration Form'!I78&gt;0,"Y","-"),"")</f>
        <v>-</v>
      </c>
      <c r="M44" s="29">
        <f>IF('Registration Form'!J78&gt;0,'Registration Form'!J78,"")</f>
      </c>
    </row>
    <row r="45" spans="1:13" ht="15.75">
      <c r="A45" s="29">
        <f>IF(M45&gt;0,IF('Registration Form'!B79="Lion","L",IF('Registration Form'!B79="Spouse","S",IF('Registration Form'!B79="Companion","C",""))),"")</f>
      </c>
      <c r="B45" s="29"/>
      <c r="C45" s="29"/>
      <c r="D45" s="29"/>
      <c r="E45" s="29"/>
      <c r="F45" s="29">
        <f>IF(M45&gt;0,'Registration Form'!C79,"")</f>
        <v>0</v>
      </c>
      <c r="G45" s="29">
        <f>IF(M45&gt;0,'Registration Form'!D79,"")</f>
        <v>0</v>
      </c>
      <c r="H45" s="29">
        <f>IF(M45&gt;0,'Registration Form'!E79,"")</f>
        <v>0</v>
      </c>
      <c r="I45" s="29">
        <f>IF(M45&gt;0,'Registration Form'!F79,"")</f>
        <v>0</v>
      </c>
      <c r="J45" s="29" t="str">
        <f>IF(M45&gt;0,IF('Registration Form'!G79&gt;0,"Y","-"),"")</f>
        <v>-</v>
      </c>
      <c r="K45" s="29" t="str">
        <f>IF(M45&gt;0,IF('Registration Form'!H79&gt;0,"Y","-"),"")</f>
        <v>-</v>
      </c>
      <c r="L45" s="29" t="str">
        <f>IF(M45&gt;0,IF('Registration Form'!I79&gt;0,"Y","-"),"")</f>
        <v>-</v>
      </c>
      <c r="M45" s="29">
        <f>IF('Registration Form'!J79&gt;0,'Registration Form'!J79,"")</f>
      </c>
    </row>
    <row r="46" spans="1:13" ht="15.75">
      <c r="A46" s="29">
        <f>IF(M46&gt;0,IF('Registration Form'!B80="Lion","L",IF('Registration Form'!B80="Spouse","S",IF('Registration Form'!B80="Companion","C",""))),"")</f>
      </c>
      <c r="B46" s="29"/>
      <c r="C46" s="29"/>
      <c r="D46" s="29"/>
      <c r="E46" s="29"/>
      <c r="F46" s="29">
        <f>IF(M46&gt;0,'Registration Form'!C80,"")</f>
        <v>0</v>
      </c>
      <c r="G46" s="29">
        <f>IF(M46&gt;0,'Registration Form'!D80,"")</f>
        <v>0</v>
      </c>
      <c r="H46" s="29">
        <f>IF(M46&gt;0,'Registration Form'!E80,"")</f>
        <v>0</v>
      </c>
      <c r="I46" s="29">
        <f>IF(M46&gt;0,'Registration Form'!F80,"")</f>
        <v>0</v>
      </c>
      <c r="J46" s="29" t="str">
        <f>IF(M46&gt;0,IF('Registration Form'!G80&gt;0,"Y","-"),"")</f>
        <v>-</v>
      </c>
      <c r="K46" s="29" t="str">
        <f>IF(M46&gt;0,IF('Registration Form'!H80&gt;0,"Y","-"),"")</f>
        <v>-</v>
      </c>
      <c r="L46" s="29" t="str">
        <f>IF(M46&gt;0,IF('Registration Form'!I80&gt;0,"Y","-"),"")</f>
        <v>-</v>
      </c>
      <c r="M46" s="29">
        <f>IF('Registration Form'!J80&gt;0,'Registration Form'!J80,"")</f>
      </c>
    </row>
    <row r="47" spans="1:13" ht="15.75">
      <c r="A47" s="29">
        <f>IF(M47&gt;0,IF('Registration Form'!B81="Lion","L",IF('Registration Form'!B81="Spouse","S",IF('Registration Form'!B81="Companion","C",""))),"")</f>
      </c>
      <c r="B47" s="29"/>
      <c r="C47" s="29"/>
      <c r="D47" s="29"/>
      <c r="E47" s="29"/>
      <c r="F47" s="29">
        <f>IF(M47&gt;0,'Registration Form'!C81,"")</f>
        <v>0</v>
      </c>
      <c r="G47" s="29">
        <f>IF(M47&gt;0,'Registration Form'!D81,"")</f>
        <v>0</v>
      </c>
      <c r="H47" s="29">
        <f>IF(M47&gt;0,'Registration Form'!E81,"")</f>
        <v>0</v>
      </c>
      <c r="I47" s="29">
        <f>IF(M47&gt;0,'Registration Form'!F81,"")</f>
        <v>0</v>
      </c>
      <c r="J47" s="29" t="str">
        <f>IF(M47&gt;0,IF('Registration Form'!G81&gt;0,"Y","-"),"")</f>
        <v>-</v>
      </c>
      <c r="K47" s="29" t="str">
        <f>IF(M47&gt;0,IF('Registration Form'!H81&gt;0,"Y","-"),"")</f>
        <v>-</v>
      </c>
      <c r="L47" s="29" t="str">
        <f>IF(M47&gt;0,IF('Registration Form'!I81&gt;0,"Y","-"),"")</f>
        <v>-</v>
      </c>
      <c r="M47" s="29">
        <f>IF('Registration Form'!J81&gt;0,'Registration Form'!J81,"")</f>
      </c>
    </row>
    <row r="48" spans="1:13" ht="15.75">
      <c r="A48" s="29">
        <f>IF(M48&gt;0,IF('Registration Form'!B82="Lion","L",IF('Registration Form'!B82="Spouse","S",IF('Registration Form'!B82="Companion","C",""))),"")</f>
      </c>
      <c r="B48" s="29"/>
      <c r="C48" s="29"/>
      <c r="D48" s="29"/>
      <c r="E48" s="29"/>
      <c r="F48" s="29">
        <f>IF(M48&gt;0,'Registration Form'!C82,"")</f>
        <v>0</v>
      </c>
      <c r="G48" s="29">
        <f>IF(M48&gt;0,'Registration Form'!D82,"")</f>
        <v>0</v>
      </c>
      <c r="H48" s="29">
        <f>IF(M48&gt;0,'Registration Form'!E82,"")</f>
        <v>0</v>
      </c>
      <c r="I48" s="29">
        <f>IF(M48&gt;0,'Registration Form'!F82,"")</f>
        <v>0</v>
      </c>
      <c r="J48" s="29" t="str">
        <f>IF(M48&gt;0,IF('Registration Form'!G82&gt;0,"Y","-"),"")</f>
        <v>-</v>
      </c>
      <c r="K48" s="29" t="str">
        <f>IF(M48&gt;0,IF('Registration Form'!H82&gt;0,"Y","-"),"")</f>
        <v>-</v>
      </c>
      <c r="L48" s="29" t="str">
        <f>IF(M48&gt;0,IF('Registration Form'!I82&gt;0,"Y","-"),"")</f>
        <v>-</v>
      </c>
      <c r="M48" s="29">
        <f>IF('Registration Form'!J82&gt;0,'Registration Form'!J82,"")</f>
      </c>
    </row>
    <row r="49" spans="1:13" ht="15.75">
      <c r="A49" s="29">
        <f>IF(M49&gt;0,IF('Registration Form'!B83="Lion","L",IF('Registration Form'!B83="Spouse","S",IF('Registration Form'!B83="Companion","C",""))),"")</f>
      </c>
      <c r="B49" s="29"/>
      <c r="C49" s="29"/>
      <c r="D49" s="29"/>
      <c r="E49" s="29"/>
      <c r="F49" s="29">
        <f>IF(M49&gt;0,'Registration Form'!C83,"")</f>
        <v>0</v>
      </c>
      <c r="G49" s="29">
        <f>IF(M49&gt;0,'Registration Form'!D83,"")</f>
        <v>0</v>
      </c>
      <c r="H49" s="29">
        <f>IF(M49&gt;0,'Registration Form'!E83,"")</f>
        <v>0</v>
      </c>
      <c r="I49" s="29">
        <f>IF(M49&gt;0,'Registration Form'!F83,"")</f>
        <v>0</v>
      </c>
      <c r="J49" s="29" t="str">
        <f>IF(M49&gt;0,IF('Registration Form'!G83&gt;0,"Y","-"),"")</f>
        <v>-</v>
      </c>
      <c r="K49" s="29" t="str">
        <f>IF(M49&gt;0,IF('Registration Form'!H83&gt;0,"Y","-"),"")</f>
        <v>-</v>
      </c>
      <c r="L49" s="29" t="str">
        <f>IF(M49&gt;0,IF('Registration Form'!I83&gt;0,"Y","-"),"")</f>
        <v>-</v>
      </c>
      <c r="M49" s="29">
        <f>IF('Registration Form'!J83&gt;0,'Registration Form'!J83,"")</f>
      </c>
    </row>
    <row r="50" spans="1:13" ht="15.75">
      <c r="A50" s="29">
        <f>IF(M50&gt;0,IF('Registration Form'!B84="Lion","L",IF('Registration Form'!B84="Spouse","S",IF('Registration Form'!B84="Companion","C",""))),"")</f>
      </c>
      <c r="B50" s="29"/>
      <c r="C50" s="29"/>
      <c r="D50" s="29"/>
      <c r="E50" s="29"/>
      <c r="F50" s="29">
        <f>IF(M50&gt;0,'Registration Form'!C84,"")</f>
        <v>0</v>
      </c>
      <c r="G50" s="29">
        <f>IF(M50&gt;0,'Registration Form'!D84,"")</f>
        <v>0</v>
      </c>
      <c r="H50" s="29">
        <f>IF(M50&gt;0,'Registration Form'!E84,"")</f>
        <v>0</v>
      </c>
      <c r="I50" s="29">
        <f>IF(M50&gt;0,'Registration Form'!F84,"")</f>
        <v>0</v>
      </c>
      <c r="J50" s="29" t="str">
        <f>IF(M50&gt;0,IF('Registration Form'!G84&gt;0,"Y","-"),"")</f>
        <v>-</v>
      </c>
      <c r="K50" s="29" t="str">
        <f>IF(M50&gt;0,IF('Registration Form'!H84&gt;0,"Y","-"),"")</f>
        <v>-</v>
      </c>
      <c r="L50" s="29" t="str">
        <f>IF(M50&gt;0,IF('Registration Form'!I84&gt;0,"Y","-"),"")</f>
        <v>-</v>
      </c>
      <c r="M50" s="29">
        <f>IF('Registration Form'!J84&gt;0,'Registration Form'!J84,"")</f>
      </c>
    </row>
    <row r="51" spans="1:13" ht="15.75">
      <c r="A51" s="29">
        <f>IF(M51&gt;0,IF('Registration Form'!B85="Lion","L",IF('Registration Form'!B85="Spouse","S",IF('Registration Form'!B85="Companion","C",""))),"")</f>
      </c>
      <c r="B51" s="29"/>
      <c r="C51" s="29"/>
      <c r="D51" s="29"/>
      <c r="E51" s="29"/>
      <c r="F51" s="29">
        <f>IF(M51&gt;0,'Registration Form'!C85,"")</f>
        <v>0</v>
      </c>
      <c r="G51" s="29">
        <f>IF(M51&gt;0,'Registration Form'!D85,"")</f>
        <v>0</v>
      </c>
      <c r="H51" s="29">
        <f>IF(M51&gt;0,'Registration Form'!E85,"")</f>
        <v>0</v>
      </c>
      <c r="I51" s="29">
        <f>IF(M51&gt;0,'Registration Form'!F85,"")</f>
        <v>0</v>
      </c>
      <c r="J51" s="29" t="str">
        <f>IF(M51&gt;0,IF('Registration Form'!G85&gt;0,"Y","-"),"")</f>
        <v>-</v>
      </c>
      <c r="K51" s="29" t="str">
        <f>IF(M51&gt;0,IF('Registration Form'!H85&gt;0,"Y","-"),"")</f>
        <v>-</v>
      </c>
      <c r="L51" s="29" t="str">
        <f>IF(M51&gt;0,IF('Registration Form'!I85&gt;0,"Y","-"),"")</f>
        <v>-</v>
      </c>
      <c r="M51" s="29">
        <f>IF('Registration Form'!J85&gt;0,'Registration Form'!J85,"")</f>
      </c>
    </row>
    <row r="52" spans="1:13" ht="15.75">
      <c r="A52" s="29">
        <f>IF(M52&gt;0,IF('Registration Form'!B86="Lion","L",IF('Registration Form'!B86="Spouse","S",IF('Registration Form'!B86="Companion","C",""))),"")</f>
      </c>
      <c r="B52" s="29"/>
      <c r="C52" s="29"/>
      <c r="D52" s="29"/>
      <c r="E52" s="29"/>
      <c r="F52" s="29">
        <f>IF(M52&gt;0,'Registration Form'!C86,"")</f>
        <v>0</v>
      </c>
      <c r="G52" s="29">
        <f>IF(M52&gt;0,'Registration Form'!D86,"")</f>
        <v>0</v>
      </c>
      <c r="H52" s="29">
        <f>IF(M52&gt;0,'Registration Form'!E86,"")</f>
        <v>0</v>
      </c>
      <c r="I52" s="29">
        <f>IF(M52&gt;0,'Registration Form'!F86,"")</f>
        <v>0</v>
      </c>
      <c r="J52" s="29" t="str">
        <f>IF(M52&gt;0,IF('Registration Form'!G86&gt;0,"Y","-"),"")</f>
        <v>-</v>
      </c>
      <c r="K52" s="29" t="str">
        <f>IF(M52&gt;0,IF('Registration Form'!H86&gt;0,"Y","-"),"")</f>
        <v>-</v>
      </c>
      <c r="L52" s="29" t="str">
        <f>IF(M52&gt;0,IF('Registration Form'!I86&gt;0,"Y","-"),"")</f>
        <v>-</v>
      </c>
      <c r="M52" s="29">
        <f>IF('Registration Form'!J86&gt;0,'Registration Form'!J86,"")</f>
      </c>
    </row>
    <row r="53" spans="1:13" ht="15.75">
      <c r="A53" s="29">
        <f>IF(M53&gt;0,IF('Registration Form'!B87="Lion","L",IF('Registration Form'!B87="Spouse","S",IF('Registration Form'!B87="Companion","C",""))),"")</f>
      </c>
      <c r="B53" s="29"/>
      <c r="C53" s="29"/>
      <c r="D53" s="29"/>
      <c r="E53" s="29"/>
      <c r="F53" s="29">
        <f>IF(M53&gt;0,'Registration Form'!C87,"")</f>
        <v>0</v>
      </c>
      <c r="G53" s="29">
        <f>IF(M53&gt;0,'Registration Form'!D87,"")</f>
        <v>0</v>
      </c>
      <c r="H53" s="29">
        <f>IF(M53&gt;0,'Registration Form'!E87,"")</f>
        <v>0</v>
      </c>
      <c r="I53" s="29">
        <f>IF(M53&gt;0,'Registration Form'!F87,"")</f>
        <v>0</v>
      </c>
      <c r="J53" s="29" t="str">
        <f>IF(M53&gt;0,IF('Registration Form'!G87&gt;0,"Y","-"),"")</f>
        <v>-</v>
      </c>
      <c r="K53" s="29" t="str">
        <f>IF(M53&gt;0,IF('Registration Form'!H87&gt;0,"Y","-"),"")</f>
        <v>-</v>
      </c>
      <c r="L53" s="29" t="str">
        <f>IF(M53&gt;0,IF('Registration Form'!I87&gt;0,"Y","-"),"")</f>
        <v>-</v>
      </c>
      <c r="M53" s="29">
        <f>IF('Registration Form'!J87&gt;0,'Registration Form'!J87,"")</f>
      </c>
    </row>
    <row r="54" spans="1:13" ht="15.75">
      <c r="A54" s="29">
        <f>IF(M54&gt;0,IF('Registration Form'!B88="Lion","L",IF('Registration Form'!B88="Spouse","S",IF('Registration Form'!B88="Companion","C",""))),"")</f>
      </c>
      <c r="B54" s="29"/>
      <c r="C54" s="29"/>
      <c r="D54" s="29"/>
      <c r="E54" s="29"/>
      <c r="F54" s="29">
        <f>IF(M54&gt;0,'Registration Form'!C88,"")</f>
        <v>0</v>
      </c>
      <c r="G54" s="29">
        <f>IF(M54&gt;0,'Registration Form'!D88,"")</f>
        <v>0</v>
      </c>
      <c r="H54" s="29">
        <f>IF(M54&gt;0,'Registration Form'!E88,"")</f>
        <v>0</v>
      </c>
      <c r="I54" s="29">
        <f>IF(M54&gt;0,'Registration Form'!F88,"")</f>
        <v>0</v>
      </c>
      <c r="J54" s="29" t="str">
        <f>IF(M54&gt;0,IF('Registration Form'!G88&gt;0,"Y","-"),"")</f>
        <v>-</v>
      </c>
      <c r="K54" s="29" t="str">
        <f>IF(M54&gt;0,IF('Registration Form'!H88&gt;0,"Y","-"),"")</f>
        <v>-</v>
      </c>
      <c r="L54" s="29" t="str">
        <f>IF(M54&gt;0,IF('Registration Form'!I88&gt;0,"Y","-"),"")</f>
        <v>-</v>
      </c>
      <c r="M54" s="29">
        <f>IF('Registration Form'!J88&gt;0,'Registration Form'!J88,"")</f>
      </c>
    </row>
    <row r="55" spans="1:13" ht="15.75">
      <c r="A55" s="29">
        <f>IF(M55&gt;0,IF('Registration Form'!B89="Lion","L",IF('Registration Form'!B89="Spouse","S",IF('Registration Form'!B89="Companion","C",""))),"")</f>
      </c>
      <c r="B55" s="29"/>
      <c r="C55" s="29"/>
      <c r="D55" s="29"/>
      <c r="E55" s="29"/>
      <c r="F55" s="29">
        <f>IF(M55&gt;0,'Registration Form'!C89,"")</f>
        <v>0</v>
      </c>
      <c r="G55" s="29">
        <f>IF(M55&gt;0,'Registration Form'!D89,"")</f>
        <v>0</v>
      </c>
      <c r="H55" s="29">
        <f>IF(M55&gt;0,'Registration Form'!E89,"")</f>
        <v>0</v>
      </c>
      <c r="I55" s="29">
        <f>IF(M55&gt;0,'Registration Form'!F89,"")</f>
        <v>0</v>
      </c>
      <c r="J55" s="29" t="str">
        <f>IF(M55&gt;0,IF('Registration Form'!G89&gt;0,"Y","-"),"")</f>
        <v>-</v>
      </c>
      <c r="K55" s="29" t="str">
        <f>IF(M55&gt;0,IF('Registration Form'!H89&gt;0,"Y","-"),"")</f>
        <v>-</v>
      </c>
      <c r="L55" s="29" t="str">
        <f>IF(M55&gt;0,IF('Registration Form'!I89&gt;0,"Y","-"),"")</f>
        <v>-</v>
      </c>
      <c r="M55" s="29">
        <f>IF('Registration Form'!J89&gt;0,'Registration Form'!J89,"")</f>
      </c>
    </row>
    <row r="56" spans="1:13" ht="15.75">
      <c r="A56" s="29">
        <f>IF(M56&gt;0,IF('Registration Form'!B90="Lion","L",IF('Registration Form'!B90="Spouse","S",IF('Registration Form'!B90="Companion","C",""))),"")</f>
      </c>
      <c r="B56" s="29"/>
      <c r="C56" s="29"/>
      <c r="D56" s="29"/>
      <c r="E56" s="29"/>
      <c r="F56" s="29">
        <f>IF(M56&gt;0,'Registration Form'!C90,"")</f>
        <v>0</v>
      </c>
      <c r="G56" s="29">
        <f>IF(M56&gt;0,'Registration Form'!D90,"")</f>
        <v>0</v>
      </c>
      <c r="H56" s="29">
        <f>IF(M56&gt;0,'Registration Form'!E90,"")</f>
        <v>0</v>
      </c>
      <c r="I56" s="29">
        <f>IF(M56&gt;0,'Registration Form'!F90,"")</f>
        <v>0</v>
      </c>
      <c r="J56" s="29" t="str">
        <f>IF(M56&gt;0,IF('Registration Form'!G90&gt;0,"Y","-"),"")</f>
        <v>-</v>
      </c>
      <c r="K56" s="29" t="str">
        <f>IF(M56&gt;0,IF('Registration Form'!H90&gt;0,"Y","-"),"")</f>
        <v>-</v>
      </c>
      <c r="L56" s="29" t="str">
        <f>IF(M56&gt;0,IF('Registration Form'!I90&gt;0,"Y","-"),"")</f>
        <v>-</v>
      </c>
      <c r="M56" s="29">
        <f>IF('Registration Form'!J90&gt;0,'Registration Form'!J90,"")</f>
      </c>
    </row>
    <row r="57" spans="1:13" ht="15.75">
      <c r="A57" s="29">
        <f>IF(M57&gt;0,IF('Registration Form'!B91="Lion","L",IF('Registration Form'!B91="Spouse","S",IF('Registration Form'!B91="Companion","C",""))),"")</f>
      </c>
      <c r="B57" s="29"/>
      <c r="C57" s="29"/>
      <c r="D57" s="29"/>
      <c r="E57" s="29"/>
      <c r="F57" s="29">
        <f>IF(M57&gt;0,'Registration Form'!C91,"")</f>
        <v>0</v>
      </c>
      <c r="G57" s="29">
        <f>IF(M57&gt;0,'Registration Form'!D91,"")</f>
        <v>0</v>
      </c>
      <c r="H57" s="29">
        <f>IF(M57&gt;0,'Registration Form'!E91,"")</f>
        <v>0</v>
      </c>
      <c r="I57" s="29">
        <f>IF(M57&gt;0,'Registration Form'!F91,"")</f>
        <v>0</v>
      </c>
      <c r="J57" s="29" t="str">
        <f>IF(M57&gt;0,IF('Registration Form'!G91&gt;0,"Y","-"),"")</f>
        <v>-</v>
      </c>
      <c r="K57" s="29" t="str">
        <f>IF(M57&gt;0,IF('Registration Form'!H91&gt;0,"Y","-"),"")</f>
        <v>-</v>
      </c>
      <c r="L57" s="29" t="str">
        <f>IF(M57&gt;0,IF('Registration Form'!I91&gt;0,"Y","-"),"")</f>
        <v>-</v>
      </c>
      <c r="M57" s="29">
        <f>IF('Registration Form'!J91&gt;0,'Registration Form'!J91,"")</f>
      </c>
    </row>
    <row r="58" spans="1:13" ht="15.75">
      <c r="A58" s="29">
        <f>IF(M58&gt;0,IF('Registration Form'!B92="Lion","L",IF('Registration Form'!B92="Spouse","S",IF('Registration Form'!B92="Companion","C",""))),"")</f>
      </c>
      <c r="B58" s="29"/>
      <c r="C58" s="29"/>
      <c r="D58" s="29"/>
      <c r="E58" s="29"/>
      <c r="F58" s="29">
        <f>IF(M58&gt;0,'Registration Form'!C92,"")</f>
        <v>0</v>
      </c>
      <c r="G58" s="29">
        <f>IF(M58&gt;0,'Registration Form'!D92,"")</f>
        <v>0</v>
      </c>
      <c r="H58" s="29">
        <f>IF(M58&gt;0,'Registration Form'!E92,"")</f>
        <v>0</v>
      </c>
      <c r="I58" s="29">
        <f>IF(M58&gt;0,'Registration Form'!F92,"")</f>
        <v>0</v>
      </c>
      <c r="J58" s="29" t="str">
        <f>IF(M58&gt;0,IF('Registration Form'!G92&gt;0,"Y","-"),"")</f>
        <v>-</v>
      </c>
      <c r="K58" s="29" t="str">
        <f>IF(M58&gt;0,IF('Registration Form'!H92&gt;0,"Y","-"),"")</f>
        <v>-</v>
      </c>
      <c r="L58" s="29" t="str">
        <f>IF(M58&gt;0,IF('Registration Form'!I92&gt;0,"Y","-"),"")</f>
        <v>-</v>
      </c>
      <c r="M58" s="29">
        <f>IF('Registration Form'!J92&gt;0,'Registration Form'!J92,"")</f>
      </c>
    </row>
    <row r="59" spans="1:13" ht="15.75">
      <c r="A59" s="29">
        <f>IF(M59&gt;0,IF('Registration Form'!B93="Lion","L",IF('Registration Form'!B93="Spouse","S",IF('Registration Form'!B93="Companion","C",""))),"")</f>
      </c>
      <c r="B59" s="29"/>
      <c r="C59" s="29"/>
      <c r="D59" s="29"/>
      <c r="E59" s="29"/>
      <c r="F59" s="29">
        <f>IF(M59&gt;0,'Registration Form'!C93,"")</f>
        <v>0</v>
      </c>
      <c r="G59" s="29">
        <f>IF(M59&gt;0,'Registration Form'!D93,"")</f>
        <v>0</v>
      </c>
      <c r="H59" s="29">
        <f>IF(M59&gt;0,'Registration Form'!E93,"")</f>
        <v>0</v>
      </c>
      <c r="I59" s="29">
        <f>IF(M59&gt;0,'Registration Form'!F93,"")</f>
        <v>0</v>
      </c>
      <c r="J59" s="29" t="str">
        <f>IF(M59&gt;0,IF('Registration Form'!G93&gt;0,"Y","-"),"")</f>
        <v>-</v>
      </c>
      <c r="K59" s="29" t="str">
        <f>IF(M59&gt;0,IF('Registration Form'!H93&gt;0,"Y","-"),"")</f>
        <v>-</v>
      </c>
      <c r="L59" s="29" t="str">
        <f>IF(M59&gt;0,IF('Registration Form'!I93&gt;0,"Y","-"),"")</f>
        <v>-</v>
      </c>
      <c r="M59" s="29">
        <f>IF('Registration Form'!J93&gt;0,'Registration Form'!J93,"")</f>
      </c>
    </row>
    <row r="60" spans="1:13" ht="15.75">
      <c r="A60" s="29">
        <f>IF(M60&gt;0,IF('Registration Form'!B94="Lion","L",IF('Registration Form'!B94="Spouse","S",IF('Registration Form'!B94="Companion","C",""))),"")</f>
      </c>
      <c r="B60" s="29"/>
      <c r="C60" s="29"/>
      <c r="D60" s="29"/>
      <c r="E60" s="29"/>
      <c r="F60" s="29">
        <f>IF(M60&gt;0,'Registration Form'!C94,"")</f>
        <v>0</v>
      </c>
      <c r="G60" s="29">
        <f>IF(M60&gt;0,'Registration Form'!D94,"")</f>
        <v>0</v>
      </c>
      <c r="H60" s="29">
        <f>IF(M60&gt;0,'Registration Form'!E94,"")</f>
        <v>0</v>
      </c>
      <c r="I60" s="29">
        <f>IF(M60&gt;0,'Registration Form'!F94,"")</f>
        <v>0</v>
      </c>
      <c r="J60" s="29" t="str">
        <f>IF(M60&gt;0,IF('Registration Form'!G94&gt;0,"Y","-"),"")</f>
        <v>-</v>
      </c>
      <c r="K60" s="29" t="str">
        <f>IF(M60&gt;0,IF('Registration Form'!H94&gt;0,"Y","-"),"")</f>
        <v>-</v>
      </c>
      <c r="L60" s="29" t="str">
        <f>IF(M60&gt;0,IF('Registration Form'!I94&gt;0,"Y","-"),"")</f>
        <v>-</v>
      </c>
      <c r="M60" s="29">
        <f>IF('Registration Form'!J94&gt;0,'Registration Form'!J94,"")</f>
      </c>
    </row>
    <row r="61" spans="1:13" ht="15.75">
      <c r="A61" s="29">
        <f>IF(M61&gt;0,IF('Registration Form'!B95="Lion","L",IF('Registration Form'!B95="Spouse","S",IF('Registration Form'!B95="Companion","C",""))),"")</f>
      </c>
      <c r="B61" s="29"/>
      <c r="C61" s="29"/>
      <c r="D61" s="29"/>
      <c r="E61" s="29"/>
      <c r="F61" s="29">
        <f>IF(M61&gt;0,'Registration Form'!C95,"")</f>
        <v>0</v>
      </c>
      <c r="G61" s="29">
        <f>IF(M61&gt;0,'Registration Form'!D95,"")</f>
        <v>0</v>
      </c>
      <c r="H61" s="29">
        <f>IF(M61&gt;0,'Registration Form'!E95,"")</f>
        <v>0</v>
      </c>
      <c r="I61" s="29">
        <f>IF(M61&gt;0,'Registration Form'!F95,"")</f>
        <v>0</v>
      </c>
      <c r="J61" s="29" t="str">
        <f>IF(M61&gt;0,IF('Registration Form'!G95&gt;0,"Y","-"),"")</f>
        <v>-</v>
      </c>
      <c r="K61" s="29" t="str">
        <f>IF(M61&gt;0,IF('Registration Form'!H95&gt;0,"Y","-"),"")</f>
        <v>-</v>
      </c>
      <c r="L61" s="29" t="str">
        <f>IF(M61&gt;0,IF('Registration Form'!I95&gt;0,"Y","-"),"")</f>
        <v>-</v>
      </c>
      <c r="M61" s="29">
        <f>IF('Registration Form'!J95&gt;0,'Registration Form'!J95,"")</f>
      </c>
    </row>
    <row r="62" spans="1:13" ht="15.75">
      <c r="A62" s="29">
        <f>IF(M62&gt;0,IF('Registration Form'!B96="Lion","L",IF('Registration Form'!B96="Spouse","S",IF('Registration Form'!B96="Companion","C",""))),"")</f>
      </c>
      <c r="B62" s="29"/>
      <c r="C62" s="29"/>
      <c r="D62" s="29"/>
      <c r="E62" s="29"/>
      <c r="F62" s="29">
        <f>IF(M62&gt;0,'Registration Form'!C96,"")</f>
        <v>0</v>
      </c>
      <c r="G62" s="29">
        <f>IF(M62&gt;0,'Registration Form'!D96,"")</f>
        <v>0</v>
      </c>
      <c r="H62" s="29">
        <f>IF(M62&gt;0,'Registration Form'!E96,"")</f>
        <v>0</v>
      </c>
      <c r="I62" s="29">
        <f>IF(M62&gt;0,'Registration Form'!F96,"")</f>
        <v>0</v>
      </c>
      <c r="J62" s="29" t="str">
        <f>IF(M62&gt;0,IF('Registration Form'!G96&gt;0,"Y","-"),"")</f>
        <v>-</v>
      </c>
      <c r="K62" s="29" t="str">
        <f>IF(M62&gt;0,IF('Registration Form'!H96&gt;0,"Y","-"),"")</f>
        <v>-</v>
      </c>
      <c r="L62" s="29" t="str">
        <f>IF(M62&gt;0,IF('Registration Form'!I96&gt;0,"Y","-"),"")</f>
        <v>-</v>
      </c>
      <c r="M62" s="29">
        <f>IF('Registration Form'!J96&gt;0,'Registration Form'!J96,"")</f>
      </c>
    </row>
    <row r="63" spans="1:13" ht="15.75">
      <c r="A63" s="29">
        <f>IF(M63&gt;0,IF('Registration Form'!B97="Lion","L",IF('Registration Form'!B97="Spouse","S",IF('Registration Form'!B97="Companion","C",""))),"")</f>
      </c>
      <c r="B63" s="29"/>
      <c r="C63" s="29"/>
      <c r="D63" s="29"/>
      <c r="E63" s="29"/>
      <c r="F63" s="29">
        <f>IF(M63&gt;0,'Registration Form'!C97,"")</f>
        <v>0</v>
      </c>
      <c r="G63" s="29">
        <f>IF(M63&gt;0,'Registration Form'!D97,"")</f>
        <v>0</v>
      </c>
      <c r="H63" s="29">
        <f>IF(M63&gt;0,'Registration Form'!E97,"")</f>
        <v>0</v>
      </c>
      <c r="I63" s="29">
        <f>IF(M63&gt;0,'Registration Form'!F97,"")</f>
        <v>0</v>
      </c>
      <c r="J63" s="29" t="str">
        <f>IF(M63&gt;0,IF('Registration Form'!G97&gt;0,"Y","-"),"")</f>
        <v>-</v>
      </c>
      <c r="K63" s="29" t="str">
        <f>IF(M63&gt;0,IF('Registration Form'!H97&gt;0,"Y","-"),"")</f>
        <v>-</v>
      </c>
      <c r="L63" s="29" t="str">
        <f>IF(M63&gt;0,IF('Registration Form'!I97&gt;0,"Y","-"),"")</f>
        <v>-</v>
      </c>
      <c r="M63" s="29">
        <f>IF('Registration Form'!J97&gt;0,'Registration Form'!J97,"")</f>
      </c>
    </row>
    <row r="64" spans="1:13" ht="15.75">
      <c r="A64" s="29">
        <f>IF(M64&gt;0,IF('Registration Form'!B98="Lion","L",IF('Registration Form'!B98="Spouse","S",IF('Registration Form'!B98="Companion","C",""))),"")</f>
      </c>
      <c r="B64" s="29"/>
      <c r="C64" s="29"/>
      <c r="D64" s="29"/>
      <c r="E64" s="29"/>
      <c r="F64" s="29">
        <f>IF(M64&gt;0,'Registration Form'!C98,"")</f>
        <v>0</v>
      </c>
      <c r="G64" s="29">
        <f>IF(M64&gt;0,'Registration Form'!D98,"")</f>
        <v>0</v>
      </c>
      <c r="H64" s="29">
        <f>IF(M64&gt;0,'Registration Form'!E98,"")</f>
        <v>0</v>
      </c>
      <c r="I64" s="29">
        <f>IF(M64&gt;0,'Registration Form'!F98,"")</f>
        <v>0</v>
      </c>
      <c r="J64" s="29" t="str">
        <f>IF(M64&gt;0,IF('Registration Form'!G98&gt;0,"Y","-"),"")</f>
        <v>-</v>
      </c>
      <c r="K64" s="29" t="str">
        <f>IF(M64&gt;0,IF('Registration Form'!H98&gt;0,"Y","-"),"")</f>
        <v>-</v>
      </c>
      <c r="L64" s="29" t="str">
        <f>IF(M64&gt;0,IF('Registration Form'!I98&gt;0,"Y","-"),"")</f>
        <v>-</v>
      </c>
      <c r="M64" s="29">
        <f>IF('Registration Form'!J98&gt;0,'Registration Form'!J98,"")</f>
      </c>
    </row>
    <row r="65" spans="1:13" ht="15.75">
      <c r="A65" s="29">
        <f>IF(M65&gt;0,IF('Registration Form'!B99="Lion","L",IF('Registration Form'!B99="Spouse","S",IF('Registration Form'!B99="Companion","C",""))),"")</f>
      </c>
      <c r="B65" s="29"/>
      <c r="C65" s="29"/>
      <c r="D65" s="29"/>
      <c r="E65" s="29"/>
      <c r="F65" s="29">
        <f>IF(M65&gt;0,'Registration Form'!C99,"")</f>
        <v>0</v>
      </c>
      <c r="G65" s="29">
        <f>IF(M65&gt;0,'Registration Form'!D99,"")</f>
        <v>0</v>
      </c>
      <c r="H65" s="29">
        <f>IF(M65&gt;0,'Registration Form'!E99,"")</f>
        <v>0</v>
      </c>
      <c r="I65" s="29">
        <f>IF(M65&gt;0,'Registration Form'!F99,"")</f>
        <v>0</v>
      </c>
      <c r="J65" s="29" t="str">
        <f>IF(M65&gt;0,IF('Registration Form'!G99&gt;0,"Y","-"),"")</f>
        <v>-</v>
      </c>
      <c r="K65" s="29" t="str">
        <f>IF(M65&gt;0,IF('Registration Form'!H99&gt;0,"Y","-"),"")</f>
        <v>-</v>
      </c>
      <c r="L65" s="29" t="str">
        <f>IF(M65&gt;0,IF('Registration Form'!I99&gt;0,"Y","-"),"")</f>
        <v>-</v>
      </c>
      <c r="M65" s="29">
        <f>IF('Registration Form'!J99&gt;0,'Registration Form'!J99,"")</f>
      </c>
    </row>
    <row r="66" spans="1:13" ht="15.75">
      <c r="A66" s="29">
        <f>IF(M66&gt;0,IF('Registration Form'!B100="Lion","L",IF('Registration Form'!B100="Spouse","S",IF('Registration Form'!B100="Companion","C",""))),"")</f>
      </c>
      <c r="B66" s="29"/>
      <c r="C66" s="29"/>
      <c r="D66" s="29"/>
      <c r="E66" s="29"/>
      <c r="F66" s="29">
        <f>IF(M66&gt;0,'Registration Form'!C100,"")</f>
        <v>0</v>
      </c>
      <c r="G66" s="29">
        <f>IF(M66&gt;0,'Registration Form'!D100,"")</f>
        <v>0</v>
      </c>
      <c r="H66" s="29">
        <f>IF(M66&gt;0,'Registration Form'!E100,"")</f>
        <v>0</v>
      </c>
      <c r="I66" s="29">
        <f>IF(M66&gt;0,'Registration Form'!F100,"")</f>
        <v>0</v>
      </c>
      <c r="J66" s="29" t="str">
        <f>IF(M66&gt;0,IF('Registration Form'!G100&gt;0,"Y","-"),"")</f>
        <v>-</v>
      </c>
      <c r="K66" s="29" t="str">
        <f>IF(M66&gt;0,IF('Registration Form'!H100&gt;0,"Y","-"),"")</f>
        <v>-</v>
      </c>
      <c r="L66" s="29" t="str">
        <f>IF(M66&gt;0,IF('Registration Form'!I100&gt;0,"Y","-"),"")</f>
        <v>-</v>
      </c>
      <c r="M66" s="29">
        <f>IF('Registration Form'!J100&gt;0,'Registration Form'!J100,"")</f>
      </c>
    </row>
    <row r="67" spans="1:13" ht="15.75">
      <c r="A67" s="29">
        <f>IF(M67&gt;0,IF('Registration Form'!B101="Lion","L",IF('Registration Form'!B101="Spouse","S",IF('Registration Form'!B101="Companion","C",""))),"")</f>
      </c>
      <c r="B67" s="29"/>
      <c r="C67" s="29"/>
      <c r="D67" s="29"/>
      <c r="E67" s="29"/>
      <c r="F67" s="29">
        <f>IF(M67&gt;0,'Registration Form'!C101,"")</f>
        <v>0</v>
      </c>
      <c r="G67" s="29">
        <f>IF(M67&gt;0,'Registration Form'!D101,"")</f>
        <v>0</v>
      </c>
      <c r="H67" s="29">
        <f>IF(M67&gt;0,'Registration Form'!E101,"")</f>
        <v>0</v>
      </c>
      <c r="I67" s="29">
        <f>IF(M67&gt;0,'Registration Form'!F101,"")</f>
        <v>0</v>
      </c>
      <c r="J67" s="29" t="str">
        <f>IF(M67&gt;0,IF('Registration Form'!G101&gt;0,"Y","-"),"")</f>
        <v>-</v>
      </c>
      <c r="K67" s="29" t="str">
        <f>IF(M67&gt;0,IF('Registration Form'!H101&gt;0,"Y","-"),"")</f>
        <v>-</v>
      </c>
      <c r="L67" s="29" t="str">
        <f>IF(M67&gt;0,IF('Registration Form'!I101&gt;0,"Y","-"),"")</f>
        <v>-</v>
      </c>
      <c r="M67" s="29">
        <f>IF('Registration Form'!J101&gt;0,'Registration Form'!J101,"")</f>
      </c>
    </row>
    <row r="68" spans="1:13" ht="15.75">
      <c r="A68" s="29">
        <f>IF(M68&gt;0,IF('Registration Form'!B102="Lion","L",IF('Registration Form'!B102="Spouse","S",IF('Registration Form'!B102="Companion","C",""))),"")</f>
      </c>
      <c r="B68" s="29"/>
      <c r="C68" s="29"/>
      <c r="D68" s="29"/>
      <c r="E68" s="29"/>
      <c r="F68" s="29">
        <f>IF(M68&gt;0,'Registration Form'!C102,"")</f>
        <v>0</v>
      </c>
      <c r="G68" s="29">
        <f>IF(M68&gt;0,'Registration Form'!D102,"")</f>
        <v>0</v>
      </c>
      <c r="H68" s="29">
        <f>IF(M68&gt;0,'Registration Form'!E102,"")</f>
        <v>0</v>
      </c>
      <c r="I68" s="29">
        <f>IF(M68&gt;0,'Registration Form'!F102,"")</f>
        <v>0</v>
      </c>
      <c r="J68" s="29" t="str">
        <f>IF(M68&gt;0,IF('Registration Form'!G102&gt;0,"Y","-"),"")</f>
        <v>-</v>
      </c>
      <c r="K68" s="29" t="str">
        <f>IF(M68&gt;0,IF('Registration Form'!H102&gt;0,"Y","-"),"")</f>
        <v>-</v>
      </c>
      <c r="L68" s="29" t="str">
        <f>IF(M68&gt;0,IF('Registration Form'!I102&gt;0,"Y","-"),"")</f>
        <v>-</v>
      </c>
      <c r="M68" s="29">
        <f>IF('Registration Form'!J102&gt;0,'Registration Form'!J102,"")</f>
      </c>
    </row>
    <row r="69" spans="1:13" ht="15.75">
      <c r="A69" s="29">
        <f>IF(M69&gt;0,IF('Registration Form'!B103="Lion","L",IF('Registration Form'!B103="Spouse","S",IF('Registration Form'!B103="Companion","C",""))),"")</f>
      </c>
      <c r="B69" s="29"/>
      <c r="C69" s="29"/>
      <c r="D69" s="29"/>
      <c r="E69" s="29"/>
      <c r="F69" s="29">
        <f>IF(M69&gt;0,'Registration Form'!C103,"")</f>
        <v>0</v>
      </c>
      <c r="G69" s="29">
        <f>IF(M69&gt;0,'Registration Form'!D103,"")</f>
        <v>0</v>
      </c>
      <c r="H69" s="29">
        <f>IF(M69&gt;0,'Registration Form'!E103,"")</f>
        <v>0</v>
      </c>
      <c r="I69" s="29">
        <f>IF(M69&gt;0,'Registration Form'!F103,"")</f>
        <v>0</v>
      </c>
      <c r="J69" s="29" t="str">
        <f>IF(M69&gt;0,IF('Registration Form'!G103&gt;0,"Y","-"),"")</f>
        <v>-</v>
      </c>
      <c r="K69" s="29" t="str">
        <f>IF(M69&gt;0,IF('Registration Form'!H103&gt;0,"Y","-"),"")</f>
        <v>-</v>
      </c>
      <c r="L69" s="29" t="str">
        <f>IF(M69&gt;0,IF('Registration Form'!I103&gt;0,"Y","-"),"")</f>
        <v>-</v>
      </c>
      <c r="M69" s="29">
        <f>IF('Registration Form'!J103&gt;0,'Registration Form'!J103,"")</f>
      </c>
    </row>
    <row r="70" spans="1:13" ht="15.75">
      <c r="A70" s="29">
        <f>IF(M70&gt;0,IF('Registration Form'!B104="Lion","L",IF('Registration Form'!B104="Spouse","S",IF('Registration Form'!B104="Companion","C",""))),"")</f>
      </c>
      <c r="B70" s="29"/>
      <c r="C70" s="29"/>
      <c r="D70" s="29"/>
      <c r="E70" s="29"/>
      <c r="F70" s="29">
        <f>IF(M70&gt;0,'Registration Form'!C104,"")</f>
        <v>0</v>
      </c>
      <c r="G70" s="29">
        <f>IF(M70&gt;0,'Registration Form'!D104,"")</f>
        <v>0</v>
      </c>
      <c r="H70" s="29">
        <f>IF(M70&gt;0,'Registration Form'!E104,"")</f>
        <v>0</v>
      </c>
      <c r="I70" s="29">
        <f>IF(M70&gt;0,'Registration Form'!F104,"")</f>
        <v>0</v>
      </c>
      <c r="J70" s="29" t="str">
        <f>IF(M70&gt;0,IF('Registration Form'!G104&gt;0,"Y","-"),"")</f>
        <v>-</v>
      </c>
      <c r="K70" s="29" t="str">
        <f>IF(M70&gt;0,IF('Registration Form'!H104&gt;0,"Y","-"),"")</f>
        <v>-</v>
      </c>
      <c r="L70" s="29" t="str">
        <f>IF(M70&gt;0,IF('Registration Form'!I104&gt;0,"Y","-"),"")</f>
        <v>-</v>
      </c>
      <c r="M70" s="29">
        <f>IF('Registration Form'!J104&gt;0,'Registration Form'!J104,"")</f>
      </c>
    </row>
    <row r="71" spans="1:13" ht="15.75">
      <c r="A71" s="29">
        <f>IF(M71&gt;0,IF('Registration Form'!B105="Lion","L",IF('Registration Form'!B105="Spouse","S",IF('Registration Form'!B105="Companion","C",""))),"")</f>
      </c>
      <c r="B71" s="29"/>
      <c r="C71" s="29"/>
      <c r="D71" s="29"/>
      <c r="E71" s="29"/>
      <c r="F71" s="29">
        <f>IF(M71&gt;0,'Registration Form'!C105,"")</f>
        <v>0</v>
      </c>
      <c r="G71" s="29">
        <f>IF(M71&gt;0,'Registration Form'!D105,"")</f>
        <v>0</v>
      </c>
      <c r="H71" s="29">
        <f>IF(M71&gt;0,'Registration Form'!E105,"")</f>
        <v>0</v>
      </c>
      <c r="I71" s="29">
        <f>IF(M71&gt;0,'Registration Form'!F105,"")</f>
        <v>0</v>
      </c>
      <c r="J71" s="29" t="str">
        <f>IF(M71&gt;0,IF('Registration Form'!G105&gt;0,"Y","-"),"")</f>
        <v>-</v>
      </c>
      <c r="K71" s="29" t="str">
        <f>IF(M71&gt;0,IF('Registration Form'!H105&gt;0,"Y","-"),"")</f>
        <v>-</v>
      </c>
      <c r="L71" s="29" t="str">
        <f>IF(M71&gt;0,IF('Registration Form'!I105&gt;0,"Y","-"),"")</f>
        <v>-</v>
      </c>
      <c r="M71" s="29">
        <f>IF('Registration Form'!J105&gt;0,'Registration Form'!J105,"")</f>
      </c>
    </row>
    <row r="72" spans="1:13" ht="15.75">
      <c r="A72" s="29">
        <f>IF(M72&gt;0,IF('Registration Form'!B106="Lion","L",IF('Registration Form'!B106="Spouse","S",IF('Registration Form'!B106="Companion","C",""))),"")</f>
      </c>
      <c r="B72" s="29"/>
      <c r="C72" s="29"/>
      <c r="D72" s="29"/>
      <c r="E72" s="29"/>
      <c r="F72" s="29">
        <f>IF(M72&gt;0,'Registration Form'!C106,"")</f>
        <v>0</v>
      </c>
      <c r="G72" s="29">
        <f>IF(M72&gt;0,'Registration Form'!D106,"")</f>
        <v>0</v>
      </c>
      <c r="H72" s="29">
        <f>IF(M72&gt;0,'Registration Form'!E106,"")</f>
        <v>0</v>
      </c>
      <c r="I72" s="29">
        <f>IF(M72&gt;0,'Registration Form'!F106,"")</f>
        <v>0</v>
      </c>
      <c r="J72" s="29" t="str">
        <f>IF(M72&gt;0,IF('Registration Form'!G106&gt;0,"Y","-"),"")</f>
        <v>-</v>
      </c>
      <c r="K72" s="29" t="str">
        <f>IF(M72&gt;0,IF('Registration Form'!H106&gt;0,"Y","-"),"")</f>
        <v>-</v>
      </c>
      <c r="L72" s="29" t="str">
        <f>IF(M72&gt;0,IF('Registration Form'!I106&gt;0,"Y","-"),"")</f>
        <v>-</v>
      </c>
      <c r="M72" s="29">
        <f>IF('Registration Form'!J106&gt;0,'Registration Form'!J106,"")</f>
      </c>
    </row>
    <row r="73" spans="1:13" ht="15.75">
      <c r="A73" s="29">
        <f>IF(M73&gt;0,IF('Registration Form'!B107="Lion","L",IF('Registration Form'!B107="Spouse","S",IF('Registration Form'!B107="Companion","C",""))),"")</f>
      </c>
      <c r="B73" s="29"/>
      <c r="C73" s="29"/>
      <c r="D73" s="29"/>
      <c r="E73" s="29"/>
      <c r="F73" s="29">
        <f>IF(M73&gt;0,'Registration Form'!C107,"")</f>
        <v>0</v>
      </c>
      <c r="G73" s="29">
        <f>IF(M73&gt;0,'Registration Form'!D107,"")</f>
        <v>0</v>
      </c>
      <c r="H73" s="29">
        <f>IF(M73&gt;0,'Registration Form'!E107,"")</f>
        <v>0</v>
      </c>
      <c r="I73" s="29">
        <f>IF(M73&gt;0,'Registration Form'!F107,"")</f>
        <v>0</v>
      </c>
      <c r="J73" s="29" t="str">
        <f>IF(M73&gt;0,IF('Registration Form'!G107&gt;0,"Y","-"),"")</f>
        <v>-</v>
      </c>
      <c r="K73" s="29" t="str">
        <f>IF(M73&gt;0,IF('Registration Form'!H107&gt;0,"Y","-"),"")</f>
        <v>-</v>
      </c>
      <c r="L73" s="29" t="str">
        <f>IF(M73&gt;0,IF('Registration Form'!I107&gt;0,"Y","-"),"")</f>
        <v>-</v>
      </c>
      <c r="M73" s="29">
        <f>IF('Registration Form'!J107&gt;0,'Registration Form'!J107,"")</f>
      </c>
    </row>
    <row r="74" spans="1:13" ht="15.75">
      <c r="A74" s="29">
        <f>IF(M74&gt;0,IF('Registration Form'!B108="Lion","L",IF('Registration Form'!B108="Spouse","S",IF('Registration Form'!B108="Companion","C",""))),"")</f>
      </c>
      <c r="B74" s="29"/>
      <c r="C74" s="29"/>
      <c r="D74" s="29"/>
      <c r="E74" s="29"/>
      <c r="F74" s="29">
        <f>IF(M74&gt;0,'Registration Form'!C108,"")</f>
        <v>0</v>
      </c>
      <c r="G74" s="29">
        <f>IF(M74&gt;0,'Registration Form'!D108,"")</f>
        <v>0</v>
      </c>
      <c r="H74" s="29">
        <f>IF(M74&gt;0,'Registration Form'!E108,"")</f>
        <v>0</v>
      </c>
      <c r="I74" s="29">
        <f>IF(M74&gt;0,'Registration Form'!F108,"")</f>
        <v>0</v>
      </c>
      <c r="J74" s="29" t="str">
        <f>IF(M74&gt;0,IF('Registration Form'!G108&gt;0,"Y","-"),"")</f>
        <v>-</v>
      </c>
      <c r="K74" s="29" t="str">
        <f>IF(M74&gt;0,IF('Registration Form'!H108&gt;0,"Y","-"),"")</f>
        <v>-</v>
      </c>
      <c r="L74" s="29" t="str">
        <f>IF(M74&gt;0,IF('Registration Form'!I108&gt;0,"Y","-"),"")</f>
        <v>-</v>
      </c>
      <c r="M74" s="29">
        <f>IF('Registration Form'!J108&gt;0,'Registration Form'!J108,"")</f>
      </c>
    </row>
    <row r="75" spans="1:13" ht="15.75">
      <c r="A75" s="29">
        <f>IF(M75&gt;0,IF('Registration Form'!B109="Lion","L",IF('Registration Form'!B109="Spouse","S",IF('Registration Form'!B109="Companion","C",""))),"")</f>
      </c>
      <c r="B75" s="29"/>
      <c r="C75" s="29"/>
      <c r="D75" s="29"/>
      <c r="E75" s="29"/>
      <c r="F75" s="29">
        <f>IF(M75&gt;0,'Registration Form'!C109,"")</f>
        <v>0</v>
      </c>
      <c r="G75" s="29">
        <f>IF(M75&gt;0,'Registration Form'!D109,"")</f>
        <v>0</v>
      </c>
      <c r="H75" s="29">
        <f>IF(M75&gt;0,'Registration Form'!E109,"")</f>
        <v>0</v>
      </c>
      <c r="I75" s="29">
        <f>IF(M75&gt;0,'Registration Form'!F109,"")</f>
        <v>0</v>
      </c>
      <c r="J75" s="29" t="str">
        <f>IF(M75&gt;0,IF('Registration Form'!G109&gt;0,"Y","-"),"")</f>
        <v>-</v>
      </c>
      <c r="K75" s="29" t="str">
        <f>IF(M75&gt;0,IF('Registration Form'!H109&gt;0,"Y","-"),"")</f>
        <v>-</v>
      </c>
      <c r="L75" s="29" t="str">
        <f>IF(M75&gt;0,IF('Registration Form'!I109&gt;0,"Y","-"),"")</f>
        <v>-</v>
      </c>
      <c r="M75" s="29">
        <f>IF('Registration Form'!J109&gt;0,'Registration Form'!J109,"")</f>
      </c>
    </row>
    <row r="76" spans="1:13" ht="15.75">
      <c r="A76" s="29">
        <f>IF(M76&gt;0,IF('Registration Form'!B110="Lion","L",IF('Registration Form'!B110="Spouse","S",IF('Registration Form'!B110="Companion","C",""))),"")</f>
      </c>
      <c r="B76" s="29"/>
      <c r="C76" s="29"/>
      <c r="D76" s="29"/>
      <c r="E76" s="29"/>
      <c r="F76" s="29">
        <f>IF(M76&gt;0,'Registration Form'!C110,"")</f>
        <v>0</v>
      </c>
      <c r="G76" s="29">
        <f>IF(M76&gt;0,'Registration Form'!D110,"")</f>
        <v>0</v>
      </c>
      <c r="H76" s="29">
        <f>IF(M76&gt;0,'Registration Form'!E110,"")</f>
        <v>0</v>
      </c>
      <c r="I76" s="29">
        <f>IF(M76&gt;0,'Registration Form'!F110,"")</f>
        <v>0</v>
      </c>
      <c r="J76" s="29" t="str">
        <f>IF(M76&gt;0,IF('Registration Form'!G110&gt;0,"Y","-"),"")</f>
        <v>-</v>
      </c>
      <c r="K76" s="29" t="str">
        <f>IF(M76&gt;0,IF('Registration Form'!H110&gt;0,"Y","-"),"")</f>
        <v>-</v>
      </c>
      <c r="L76" s="29" t="str">
        <f>IF(M76&gt;0,IF('Registration Form'!I110&gt;0,"Y","-"),"")</f>
        <v>-</v>
      </c>
      <c r="M76" s="29">
        <f>IF('Registration Form'!J110&gt;0,'Registration Form'!J110,"")</f>
      </c>
    </row>
    <row r="77" spans="1:13" ht="15.75">
      <c r="A77" s="29">
        <f>IF(M77&gt;0,IF('Registration Form'!B111="Lion","L",IF('Registration Form'!B111="Spouse","S",IF('Registration Form'!B111="Companion","C",""))),"")</f>
      </c>
      <c r="B77" s="29"/>
      <c r="C77" s="29"/>
      <c r="D77" s="29"/>
      <c r="E77" s="29"/>
      <c r="F77" s="29">
        <f>IF(M77&gt;0,'Registration Form'!C111,"")</f>
        <v>0</v>
      </c>
      <c r="G77" s="29">
        <f>IF(M77&gt;0,'Registration Form'!D111,"")</f>
        <v>0</v>
      </c>
      <c r="H77" s="29">
        <f>IF(M77&gt;0,'Registration Form'!E111,"")</f>
        <v>0</v>
      </c>
      <c r="I77" s="29">
        <f>IF(M77&gt;0,'Registration Form'!F111,"")</f>
        <v>0</v>
      </c>
      <c r="J77" s="29" t="str">
        <f>IF(M77&gt;0,IF('Registration Form'!G111&gt;0,"Y","-"),"")</f>
        <v>-</v>
      </c>
      <c r="K77" s="29" t="str">
        <f>IF(M77&gt;0,IF('Registration Form'!H111&gt;0,"Y","-"),"")</f>
        <v>-</v>
      </c>
      <c r="L77" s="29" t="str">
        <f>IF(M77&gt;0,IF('Registration Form'!I111&gt;0,"Y","-"),"")</f>
        <v>-</v>
      </c>
      <c r="M77" s="29">
        <f>IF('Registration Form'!J111&gt;0,'Registration Form'!J111,"")</f>
      </c>
    </row>
    <row r="78" spans="1:13" ht="15.75">
      <c r="A78" s="29">
        <f>IF(M78&gt;0,IF('Registration Form'!B112="Lion","L",IF('Registration Form'!B112="Spouse","S",IF('Registration Form'!B112="Companion","C",""))),"")</f>
      </c>
      <c r="B78" s="29"/>
      <c r="C78" s="29"/>
      <c r="D78" s="29"/>
      <c r="E78" s="29"/>
      <c r="F78" s="29">
        <f>IF(M78&gt;0,'Registration Form'!C112,"")</f>
        <v>0</v>
      </c>
      <c r="G78" s="29">
        <f>IF(M78&gt;0,'Registration Form'!D112,"")</f>
        <v>0</v>
      </c>
      <c r="H78" s="29">
        <f>IF(M78&gt;0,'Registration Form'!E112,"")</f>
        <v>0</v>
      </c>
      <c r="I78" s="29">
        <f>IF(M78&gt;0,'Registration Form'!F112,"")</f>
        <v>0</v>
      </c>
      <c r="J78" s="29" t="str">
        <f>IF(M78&gt;0,IF('Registration Form'!G112&gt;0,"Y","-"),"")</f>
        <v>-</v>
      </c>
      <c r="K78" s="29" t="str">
        <f>IF(M78&gt;0,IF('Registration Form'!H112&gt;0,"Y","-"),"")</f>
        <v>-</v>
      </c>
      <c r="L78" s="29" t="str">
        <f>IF(M78&gt;0,IF('Registration Form'!I112&gt;0,"Y","-"),"")</f>
        <v>-</v>
      </c>
      <c r="M78" s="29">
        <f>IF('Registration Form'!J112&gt;0,'Registration Form'!J112,"")</f>
      </c>
    </row>
    <row r="79" spans="1:13" ht="15.75">
      <c r="A79" s="29">
        <f>IF(M79&gt;0,IF('Registration Form'!B113="Lion","L",IF('Registration Form'!B113="Spouse","S",IF('Registration Form'!B113="Companion","C",""))),"")</f>
      </c>
      <c r="B79" s="29"/>
      <c r="C79" s="29"/>
      <c r="D79" s="29"/>
      <c r="E79" s="29"/>
      <c r="F79" s="29">
        <f>IF(M79&gt;0,'Registration Form'!C113,"")</f>
        <v>0</v>
      </c>
      <c r="G79" s="29">
        <f>IF(M79&gt;0,'Registration Form'!D113,"")</f>
        <v>0</v>
      </c>
      <c r="H79" s="29">
        <f>IF(M79&gt;0,'Registration Form'!E113,"")</f>
        <v>0</v>
      </c>
      <c r="I79" s="29">
        <f>IF(M79&gt;0,'Registration Form'!F113,"")</f>
        <v>0</v>
      </c>
      <c r="J79" s="29" t="str">
        <f>IF(M79&gt;0,IF('Registration Form'!G113&gt;0,"Y","-"),"")</f>
        <v>-</v>
      </c>
      <c r="K79" s="29" t="str">
        <f>IF(M79&gt;0,IF('Registration Form'!H113&gt;0,"Y","-"),"")</f>
        <v>-</v>
      </c>
      <c r="L79" s="29" t="str">
        <f>IF(M79&gt;0,IF('Registration Form'!I113&gt;0,"Y","-"),"")</f>
        <v>-</v>
      </c>
      <c r="M79" s="29">
        <f>IF('Registration Form'!J113&gt;0,'Registration Form'!J113,"")</f>
      </c>
    </row>
    <row r="80" spans="1:13" ht="15.75">
      <c r="A80" s="29">
        <f>IF(M80&gt;0,IF('Registration Form'!B114="Lion","L",IF('Registration Form'!B114="Spouse","S",IF('Registration Form'!B114="Companion","C",""))),"")</f>
      </c>
      <c r="B80" s="29"/>
      <c r="C80" s="29"/>
      <c r="D80" s="29"/>
      <c r="E80" s="29"/>
      <c r="F80" s="29">
        <f>IF(M80&gt;0,'Registration Form'!C114,"")</f>
        <v>0</v>
      </c>
      <c r="G80" s="29">
        <f>IF(M80&gt;0,'Registration Form'!D114,"")</f>
        <v>0</v>
      </c>
      <c r="H80" s="29">
        <f>IF(M80&gt;0,'Registration Form'!E114,"")</f>
        <v>0</v>
      </c>
      <c r="I80" s="29">
        <f>IF(M80&gt;0,'Registration Form'!F114,"")</f>
        <v>0</v>
      </c>
      <c r="J80" s="29" t="str">
        <f>IF(M80&gt;0,IF('Registration Form'!G114&gt;0,"Y","-"),"")</f>
        <v>-</v>
      </c>
      <c r="K80" s="29" t="str">
        <f>IF(M80&gt;0,IF('Registration Form'!H114&gt;0,"Y","-"),"")</f>
        <v>-</v>
      </c>
      <c r="L80" s="29" t="str">
        <f>IF(M80&gt;0,IF('Registration Form'!I114&gt;0,"Y","-"),"")</f>
        <v>-</v>
      </c>
      <c r="M80" s="29">
        <f>IF('Registration Form'!J114&gt;0,'Registration Form'!J114,"")</f>
      </c>
    </row>
    <row r="81" spans="1:13" ht="15.75">
      <c r="A81" s="29">
        <f>IF(M81&gt;0,IF('Registration Form'!B115="Lion","L",IF('Registration Form'!B115="Spouse","S",IF('Registration Form'!B115="Companion","C",""))),"")</f>
      </c>
      <c r="B81" s="29"/>
      <c r="C81" s="29"/>
      <c r="D81" s="29"/>
      <c r="E81" s="29"/>
      <c r="F81" s="29">
        <f>IF(M81&gt;0,'Registration Form'!C115,"")</f>
        <v>0</v>
      </c>
      <c r="G81" s="29">
        <f>IF(M81&gt;0,'Registration Form'!D115,"")</f>
        <v>0</v>
      </c>
      <c r="H81" s="29">
        <f>IF(M81&gt;0,'Registration Form'!E115,"")</f>
        <v>0</v>
      </c>
      <c r="I81" s="29">
        <f>IF(M81&gt;0,'Registration Form'!F115,"")</f>
        <v>0</v>
      </c>
      <c r="J81" s="29" t="str">
        <f>IF(M81&gt;0,IF('Registration Form'!G115&gt;0,"Y","-"),"")</f>
        <v>-</v>
      </c>
      <c r="K81" s="29" t="str">
        <f>IF(M81&gt;0,IF('Registration Form'!H115&gt;0,"Y","-"),"")</f>
        <v>-</v>
      </c>
      <c r="L81" s="29" t="str">
        <f>IF(M81&gt;0,IF('Registration Form'!I115&gt;0,"Y","-"),"")</f>
        <v>-</v>
      </c>
      <c r="M81" s="29">
        <f>IF('Registration Form'!J115&gt;0,'Registration Form'!J115,"")</f>
      </c>
    </row>
    <row r="82" spans="1:13" ht="15.75">
      <c r="A82" s="29">
        <f>IF(M82&gt;0,IF('Registration Form'!B116="Lion","L",IF('Registration Form'!B116="Spouse","S",IF('Registration Form'!B116="Companion","C",""))),"")</f>
      </c>
      <c r="B82" s="29"/>
      <c r="C82" s="29"/>
      <c r="D82" s="29"/>
      <c r="E82" s="29"/>
      <c r="F82" s="29">
        <f>IF(M82&gt;0,'Registration Form'!C116,"")</f>
        <v>0</v>
      </c>
      <c r="G82" s="29">
        <f>IF(M82&gt;0,'Registration Form'!D116,"")</f>
        <v>0</v>
      </c>
      <c r="H82" s="29">
        <f>IF(M82&gt;0,'Registration Form'!E116,"")</f>
        <v>0</v>
      </c>
      <c r="I82" s="29">
        <f>IF(M82&gt;0,'Registration Form'!F116,"")</f>
        <v>0</v>
      </c>
      <c r="J82" s="29" t="str">
        <f>IF(M82&gt;0,IF('Registration Form'!G116&gt;0,"Y","-"),"")</f>
        <v>-</v>
      </c>
      <c r="K82" s="29" t="str">
        <f>IF(M82&gt;0,IF('Registration Form'!H116&gt;0,"Y","-"),"")</f>
        <v>-</v>
      </c>
      <c r="L82" s="29" t="str">
        <f>IF(M82&gt;0,IF('Registration Form'!I116&gt;0,"Y","-"),"")</f>
        <v>-</v>
      </c>
      <c r="M82" s="29">
        <f>IF('Registration Form'!J116&gt;0,'Registration Form'!J116,"")</f>
      </c>
    </row>
    <row r="83" spans="1:13" ht="15.75">
      <c r="A83" s="29">
        <f>IF(M83&gt;0,IF('Registration Form'!B117="Lion","L",IF('Registration Form'!B117="Spouse","S",IF('Registration Form'!B117="Companion","C",""))),"")</f>
      </c>
      <c r="B83" s="29"/>
      <c r="C83" s="29"/>
      <c r="D83" s="29"/>
      <c r="E83" s="29"/>
      <c r="F83" s="29">
        <f>IF(M83&gt;0,'Registration Form'!C117,"")</f>
        <v>0</v>
      </c>
      <c r="G83" s="29">
        <f>IF(M83&gt;0,'Registration Form'!D117,"")</f>
        <v>0</v>
      </c>
      <c r="H83" s="29">
        <f>IF(M83&gt;0,'Registration Form'!E117,"")</f>
        <v>0</v>
      </c>
      <c r="I83" s="29">
        <f>IF(M83&gt;0,'Registration Form'!F117,"")</f>
        <v>0</v>
      </c>
      <c r="J83" s="29" t="str">
        <f>IF(M83&gt;0,IF('Registration Form'!G117&gt;0,"Y","-"),"")</f>
        <v>-</v>
      </c>
      <c r="K83" s="29" t="str">
        <f>IF(M83&gt;0,IF('Registration Form'!H117&gt;0,"Y","-"),"")</f>
        <v>-</v>
      </c>
      <c r="L83" s="29" t="str">
        <f>IF(M83&gt;0,IF('Registration Form'!I117&gt;0,"Y","-"),"")</f>
        <v>-</v>
      </c>
      <c r="M83" s="29">
        <f>IF('Registration Form'!J117&gt;0,'Registration Form'!J117,"")</f>
      </c>
    </row>
    <row r="84" spans="1:13" ht="15.75">
      <c r="A84" s="29">
        <f>IF(M84&gt;0,IF('Registration Form'!B118="Lion","L",IF('Registration Form'!B118="Spouse","S",IF('Registration Form'!B118="Companion","C",""))),"")</f>
      </c>
      <c r="B84" s="29"/>
      <c r="C84" s="29"/>
      <c r="D84" s="29"/>
      <c r="E84" s="29"/>
      <c r="F84" s="29">
        <f>IF(M84&gt;0,'Registration Form'!C118,"")</f>
        <v>0</v>
      </c>
      <c r="G84" s="29">
        <f>IF(M84&gt;0,'Registration Form'!D118,"")</f>
        <v>0</v>
      </c>
      <c r="H84" s="29">
        <f>IF(M84&gt;0,'Registration Form'!E118,"")</f>
        <v>0</v>
      </c>
      <c r="I84" s="29">
        <f>IF(M84&gt;0,'Registration Form'!F118,"")</f>
        <v>0</v>
      </c>
      <c r="J84" s="29" t="str">
        <f>IF(M84&gt;0,IF('Registration Form'!G118&gt;0,"Y","-"),"")</f>
        <v>-</v>
      </c>
      <c r="K84" s="29" t="str">
        <f>IF(M84&gt;0,IF('Registration Form'!H118&gt;0,"Y","-"),"")</f>
        <v>-</v>
      </c>
      <c r="L84" s="29" t="str">
        <f>IF(M84&gt;0,IF('Registration Form'!I118&gt;0,"Y","-"),"")</f>
        <v>-</v>
      </c>
      <c r="M84" s="29">
        <f>IF('Registration Form'!J118&gt;0,'Registration Form'!J118,"")</f>
      </c>
    </row>
    <row r="85" spans="1:13" ht="15.75">
      <c r="A85" s="29">
        <f>IF(M85&gt;0,IF('Registration Form'!B119="Lion","L",IF('Registration Form'!B119="Spouse","S",IF('Registration Form'!B119="Companion","C",""))),"")</f>
      </c>
      <c r="B85" s="29"/>
      <c r="C85" s="29"/>
      <c r="D85" s="29"/>
      <c r="E85" s="29"/>
      <c r="F85" s="29">
        <f>IF(M85&gt;0,'Registration Form'!C119,"")</f>
        <v>0</v>
      </c>
      <c r="G85" s="29">
        <f>IF(M85&gt;0,'Registration Form'!D119,"")</f>
        <v>0</v>
      </c>
      <c r="H85" s="29">
        <f>IF(M85&gt;0,'Registration Form'!E119,"")</f>
        <v>0</v>
      </c>
      <c r="I85" s="29">
        <f>IF(M85&gt;0,'Registration Form'!F119,"")</f>
        <v>0</v>
      </c>
      <c r="J85" s="29" t="str">
        <f>IF(M85&gt;0,IF('Registration Form'!G119&gt;0,"Y","-"),"")</f>
        <v>-</v>
      </c>
      <c r="K85" s="29" t="str">
        <f>IF(M85&gt;0,IF('Registration Form'!H119&gt;0,"Y","-"),"")</f>
        <v>-</v>
      </c>
      <c r="L85" s="29" t="str">
        <f>IF(M85&gt;0,IF('Registration Form'!I119&gt;0,"Y","-"),"")</f>
        <v>-</v>
      </c>
      <c r="M85" s="29">
        <f>IF('Registration Form'!J119&gt;0,'Registration Form'!J119,"")</f>
      </c>
    </row>
    <row r="86" spans="1:13" ht="15.75">
      <c r="A86" s="29">
        <f>IF(M86&gt;0,IF('Registration Form'!B120="Lion","L",IF('Registration Form'!B120="Spouse","S",IF('Registration Form'!B120="Companion","C",""))),"")</f>
      </c>
      <c r="B86" s="29"/>
      <c r="C86" s="29"/>
      <c r="D86" s="29"/>
      <c r="E86" s="29"/>
      <c r="F86" s="29">
        <f>IF(M86&gt;0,'Registration Form'!C120,"")</f>
        <v>0</v>
      </c>
      <c r="G86" s="29">
        <f>IF(M86&gt;0,'Registration Form'!D120,"")</f>
        <v>0</v>
      </c>
      <c r="H86" s="29">
        <f>IF(M86&gt;0,'Registration Form'!E120,"")</f>
        <v>0</v>
      </c>
      <c r="I86" s="29">
        <f>IF(M86&gt;0,'Registration Form'!F120,"")</f>
        <v>0</v>
      </c>
      <c r="J86" s="29" t="str">
        <f>IF(M86&gt;0,IF('Registration Form'!G120&gt;0,"Y","-"),"")</f>
        <v>-</v>
      </c>
      <c r="K86" s="29" t="str">
        <f>IF(M86&gt;0,IF('Registration Form'!H120&gt;0,"Y","-"),"")</f>
        <v>-</v>
      </c>
      <c r="L86" s="29" t="str">
        <f>IF(M86&gt;0,IF('Registration Form'!I120&gt;0,"Y","-"),"")</f>
        <v>-</v>
      </c>
      <c r="M86" s="29">
        <f>IF('Registration Form'!J120&gt;0,'Registration Form'!J120,"")</f>
      </c>
    </row>
    <row r="87" spans="1:13" ht="15.75">
      <c r="A87" s="29">
        <f>IF(M87&gt;0,IF('Registration Form'!B121="Lion","L",IF('Registration Form'!B121="Spouse","S",IF('Registration Form'!B121="Companion","C",""))),"")</f>
      </c>
      <c r="B87" s="29"/>
      <c r="C87" s="29"/>
      <c r="D87" s="29"/>
      <c r="E87" s="29"/>
      <c r="F87" s="29">
        <f>IF(M87&gt;0,'Registration Form'!C121,"")</f>
        <v>0</v>
      </c>
      <c r="G87" s="29">
        <f>IF(M87&gt;0,'Registration Form'!D121,"")</f>
        <v>0</v>
      </c>
      <c r="H87" s="29">
        <f>IF(M87&gt;0,'Registration Form'!E121,"")</f>
        <v>0</v>
      </c>
      <c r="I87" s="29">
        <f>IF(M87&gt;0,'Registration Form'!F121,"")</f>
        <v>0</v>
      </c>
      <c r="J87" s="29" t="str">
        <f>IF(M87&gt;0,IF('Registration Form'!G121&gt;0,"Y","-"),"")</f>
        <v>-</v>
      </c>
      <c r="K87" s="29" t="str">
        <f>IF(M87&gt;0,IF('Registration Form'!H121&gt;0,"Y","-"),"")</f>
        <v>-</v>
      </c>
      <c r="L87" s="29" t="str">
        <f>IF(M87&gt;0,IF('Registration Form'!I121&gt;0,"Y","-"),"")</f>
        <v>-</v>
      </c>
      <c r="M87" s="29">
        <f>IF('Registration Form'!J121&gt;0,'Registration Form'!J121,"")</f>
      </c>
    </row>
    <row r="88" spans="1:13" ht="15.75">
      <c r="A88" s="29">
        <f>IF(M88&gt;0,IF('Registration Form'!B122="Lion","L",IF('Registration Form'!B122="Spouse","S",IF('Registration Form'!B122="Companion","C",""))),"")</f>
      </c>
      <c r="B88" s="29"/>
      <c r="C88" s="29"/>
      <c r="D88" s="29"/>
      <c r="E88" s="29"/>
      <c r="F88" s="29">
        <f>IF(M88&gt;0,'Registration Form'!C122,"")</f>
        <v>0</v>
      </c>
      <c r="G88" s="29">
        <f>IF(M88&gt;0,'Registration Form'!D122,"")</f>
        <v>0</v>
      </c>
      <c r="H88" s="29">
        <f>IF(M88&gt;0,'Registration Form'!E122,"")</f>
        <v>0</v>
      </c>
      <c r="I88" s="29">
        <f>IF(M88&gt;0,'Registration Form'!F122,"")</f>
        <v>0</v>
      </c>
      <c r="J88" s="29" t="str">
        <f>IF(M88&gt;0,IF('Registration Form'!G122&gt;0,"Y","-"),"")</f>
        <v>-</v>
      </c>
      <c r="K88" s="29" t="str">
        <f>IF(M88&gt;0,IF('Registration Form'!H122&gt;0,"Y","-"),"")</f>
        <v>-</v>
      </c>
      <c r="L88" s="29" t="str">
        <f>IF(M88&gt;0,IF('Registration Form'!I122&gt;0,"Y","-"),"")</f>
        <v>-</v>
      </c>
      <c r="M88" s="29">
        <f>IF('Registration Form'!J122&gt;0,'Registration Form'!J122,"")</f>
      </c>
    </row>
    <row r="89" spans="1:13" ht="15.75">
      <c r="A89" s="29">
        <f>IF(M89&gt;0,IF('Registration Form'!B123="Lion","L",IF('Registration Form'!B123="Spouse","S",IF('Registration Form'!B123="Companion","C",""))),"")</f>
      </c>
      <c r="B89" s="29"/>
      <c r="C89" s="29"/>
      <c r="D89" s="29"/>
      <c r="E89" s="29"/>
      <c r="F89" s="29">
        <f>IF(M89&gt;0,'Registration Form'!C123,"")</f>
        <v>0</v>
      </c>
      <c r="G89" s="29">
        <f>IF(M89&gt;0,'Registration Form'!D123,"")</f>
        <v>0</v>
      </c>
      <c r="H89" s="29">
        <f>IF(M89&gt;0,'Registration Form'!E123,"")</f>
        <v>0</v>
      </c>
      <c r="I89" s="29">
        <f>IF(M89&gt;0,'Registration Form'!F123,"")</f>
        <v>0</v>
      </c>
      <c r="J89" s="29" t="str">
        <f>IF(M89&gt;0,IF('Registration Form'!G123&gt;0,"Y","-"),"")</f>
        <v>-</v>
      </c>
      <c r="K89" s="29" t="str">
        <f>IF(M89&gt;0,IF('Registration Form'!H123&gt;0,"Y","-"),"")</f>
        <v>-</v>
      </c>
      <c r="L89" s="29" t="str">
        <f>IF(M89&gt;0,IF('Registration Form'!I123&gt;0,"Y","-"),"")</f>
        <v>-</v>
      </c>
      <c r="M89" s="29">
        <f>IF('Registration Form'!J123&gt;0,'Registration Form'!J123,"")</f>
      </c>
    </row>
    <row r="90" spans="1:13" ht="15.75">
      <c r="A90" s="29">
        <f>IF(M90&gt;0,IF('Registration Form'!B124="Lion","L",IF('Registration Form'!B124="Spouse","S",IF('Registration Form'!B124="Companion","C",""))),"")</f>
      </c>
      <c r="B90" s="29"/>
      <c r="C90" s="29"/>
      <c r="D90" s="29"/>
      <c r="E90" s="29"/>
      <c r="F90" s="29">
        <f>IF(M90&gt;0,'Registration Form'!C124,"")</f>
        <v>0</v>
      </c>
      <c r="G90" s="29">
        <f>IF(M90&gt;0,'Registration Form'!D124,"")</f>
        <v>0</v>
      </c>
      <c r="H90" s="29">
        <f>IF(M90&gt;0,'Registration Form'!E124,"")</f>
        <v>0</v>
      </c>
      <c r="I90" s="29">
        <f>IF(M90&gt;0,'Registration Form'!F124,"")</f>
        <v>0</v>
      </c>
      <c r="J90" s="29" t="str">
        <f>IF(M90&gt;0,IF('Registration Form'!G124&gt;0,"Y","-"),"")</f>
        <v>-</v>
      </c>
      <c r="K90" s="29" t="str">
        <f>IF(M90&gt;0,IF('Registration Form'!H124&gt;0,"Y","-"),"")</f>
        <v>-</v>
      </c>
      <c r="L90" s="29" t="str">
        <f>IF(M90&gt;0,IF('Registration Form'!I124&gt;0,"Y","-"),"")</f>
        <v>-</v>
      </c>
      <c r="M90" s="29">
        <f>IF('Registration Form'!J124&gt;0,'Registration Form'!J124,"")</f>
      </c>
    </row>
    <row r="91" spans="1:13" ht="15.75">
      <c r="A91" s="29">
        <f>IF(M91&gt;0,IF('Registration Form'!B125="Lion","L",IF('Registration Form'!B125="Spouse","S",IF('Registration Form'!B125="Companion","C",""))),"")</f>
      </c>
      <c r="B91" s="29"/>
      <c r="C91" s="29"/>
      <c r="D91" s="29"/>
      <c r="E91" s="29"/>
      <c r="F91" s="29">
        <f>IF(M91&gt;0,'Registration Form'!C125,"")</f>
        <v>0</v>
      </c>
      <c r="G91" s="29">
        <f>IF(M91&gt;0,'Registration Form'!D125,"")</f>
        <v>0</v>
      </c>
      <c r="H91" s="29">
        <f>IF(M91&gt;0,'Registration Form'!E125,"")</f>
        <v>0</v>
      </c>
      <c r="I91" s="29">
        <f>IF(M91&gt;0,'Registration Form'!F125,"")</f>
        <v>0</v>
      </c>
      <c r="J91" s="29" t="str">
        <f>IF(M91&gt;0,IF('Registration Form'!G125&gt;0,"Y","-"),"")</f>
        <v>-</v>
      </c>
      <c r="K91" s="29" t="str">
        <f>IF(M91&gt;0,IF('Registration Form'!H125&gt;0,"Y","-"),"")</f>
        <v>-</v>
      </c>
      <c r="L91" s="29" t="str">
        <f>IF(M91&gt;0,IF('Registration Form'!I125&gt;0,"Y","-"),"")</f>
        <v>-</v>
      </c>
      <c r="M91" s="29">
        <f>IF('Registration Form'!J125&gt;0,'Registration Form'!J125,"")</f>
      </c>
    </row>
    <row r="92" spans="1:13" ht="15.75">
      <c r="A92" s="29">
        <f>IF(M92&gt;0,IF('Registration Form'!B126="Lion","L",IF('Registration Form'!B126="Spouse","S",IF('Registration Form'!B126="Companion","C",""))),"")</f>
      </c>
      <c r="B92" s="29"/>
      <c r="C92" s="29"/>
      <c r="D92" s="29"/>
      <c r="E92" s="29"/>
      <c r="F92" s="29">
        <f>IF(M92&gt;0,'Registration Form'!C126,"")</f>
        <v>0</v>
      </c>
      <c r="G92" s="29">
        <f>IF(M92&gt;0,'Registration Form'!D126,"")</f>
        <v>0</v>
      </c>
      <c r="H92" s="29">
        <f>IF(M92&gt;0,'Registration Form'!E126,"")</f>
        <v>0</v>
      </c>
      <c r="I92" s="29">
        <f>IF(M92&gt;0,'Registration Form'!F126,"")</f>
        <v>0</v>
      </c>
      <c r="J92" s="29" t="str">
        <f>IF(M92&gt;0,IF('Registration Form'!G126&gt;0,"Y","-"),"")</f>
        <v>-</v>
      </c>
      <c r="K92" s="29" t="str">
        <f>IF(M92&gt;0,IF('Registration Form'!H126&gt;0,"Y","-"),"")</f>
        <v>-</v>
      </c>
      <c r="L92" s="29" t="str">
        <f>IF(M92&gt;0,IF('Registration Form'!I126&gt;0,"Y","-"),"")</f>
        <v>-</v>
      </c>
      <c r="M92" s="29">
        <f>IF('Registration Form'!J126&gt;0,'Registration Form'!J126,"")</f>
      </c>
    </row>
    <row r="93" spans="1:13" ht="15.75">
      <c r="A93" s="29">
        <f>IF(M93&gt;0,IF('Registration Form'!B127="Lion","L",IF('Registration Form'!B127="Spouse","S",IF('Registration Form'!B127="Companion","C",""))),"")</f>
      </c>
      <c r="B93" s="29"/>
      <c r="C93" s="29"/>
      <c r="D93" s="29"/>
      <c r="E93" s="29"/>
      <c r="F93" s="29">
        <f>IF(M93&gt;0,'Registration Form'!C127,"")</f>
        <v>0</v>
      </c>
      <c r="G93" s="29">
        <f>IF(M93&gt;0,'Registration Form'!D127,"")</f>
        <v>0</v>
      </c>
      <c r="H93" s="29">
        <f>IF(M93&gt;0,'Registration Form'!E127,"")</f>
        <v>0</v>
      </c>
      <c r="I93" s="29">
        <f>IF(M93&gt;0,'Registration Form'!F127,"")</f>
        <v>0</v>
      </c>
      <c r="J93" s="29" t="str">
        <f>IF(M93&gt;0,IF('Registration Form'!G127&gt;0,"Y","-"),"")</f>
        <v>-</v>
      </c>
      <c r="K93" s="29" t="str">
        <f>IF(M93&gt;0,IF('Registration Form'!H127&gt;0,"Y","-"),"")</f>
        <v>-</v>
      </c>
      <c r="L93" s="29" t="str">
        <f>IF(M93&gt;0,IF('Registration Form'!I127&gt;0,"Y","-"),"")</f>
        <v>-</v>
      </c>
      <c r="M93" s="29">
        <f>IF('Registration Form'!J127&gt;0,'Registration Form'!J127,"")</f>
      </c>
    </row>
    <row r="94" spans="1:13" ht="15.75">
      <c r="A94" s="29">
        <f>IF(M94&gt;0,IF('Registration Form'!B128="Lion","L",IF('Registration Form'!B128="Spouse","S",IF('Registration Form'!B128="Companion","C",""))),"")</f>
      </c>
      <c r="B94" s="29"/>
      <c r="C94" s="29"/>
      <c r="D94" s="29"/>
      <c r="E94" s="29"/>
      <c r="F94" s="29">
        <f>IF(M94&gt;0,'Registration Form'!C128,"")</f>
        <v>0</v>
      </c>
      <c r="G94" s="29">
        <f>IF(M94&gt;0,'Registration Form'!D128,"")</f>
        <v>0</v>
      </c>
      <c r="H94" s="29">
        <f>IF(M94&gt;0,'Registration Form'!E128,"")</f>
        <v>0</v>
      </c>
      <c r="I94" s="29">
        <f>IF(M94&gt;0,'Registration Form'!F128,"")</f>
        <v>0</v>
      </c>
      <c r="J94" s="29" t="str">
        <f>IF(M94&gt;0,IF('Registration Form'!G128&gt;0,"Y","-"),"")</f>
        <v>-</v>
      </c>
      <c r="K94" s="29" t="str">
        <f>IF(M94&gt;0,IF('Registration Form'!H128&gt;0,"Y","-"),"")</f>
        <v>-</v>
      </c>
      <c r="L94" s="29" t="str">
        <f>IF(M94&gt;0,IF('Registration Form'!I128&gt;0,"Y","-"),"")</f>
        <v>-</v>
      </c>
      <c r="M94" s="29">
        <f>IF('Registration Form'!J128&gt;0,'Registration Form'!J128,"")</f>
      </c>
    </row>
    <row r="95" spans="1:13" ht="15.75">
      <c r="A95" s="29">
        <f>IF(M95&gt;0,IF('Registration Form'!B129="Lion","L",IF('Registration Form'!B129="Spouse","S",IF('Registration Form'!B129="Companion","C",""))),"")</f>
      </c>
      <c r="B95" s="29"/>
      <c r="C95" s="29"/>
      <c r="D95" s="29"/>
      <c r="E95" s="29"/>
      <c r="F95" s="29">
        <f>IF(M95&gt;0,'Registration Form'!C129,"")</f>
        <v>0</v>
      </c>
      <c r="G95" s="29">
        <f>IF(M95&gt;0,'Registration Form'!D129,"")</f>
        <v>0</v>
      </c>
      <c r="H95" s="29">
        <f>IF(M95&gt;0,'Registration Form'!E129,"")</f>
        <v>0</v>
      </c>
      <c r="I95" s="29">
        <f>IF(M95&gt;0,'Registration Form'!F129,"")</f>
        <v>0</v>
      </c>
      <c r="J95" s="29" t="str">
        <f>IF(M95&gt;0,IF('Registration Form'!G129&gt;0,"Y","-"),"")</f>
        <v>-</v>
      </c>
      <c r="K95" s="29" t="str">
        <f>IF(M95&gt;0,IF('Registration Form'!H129&gt;0,"Y","-"),"")</f>
        <v>-</v>
      </c>
      <c r="L95" s="29" t="str">
        <f>IF(M95&gt;0,IF('Registration Form'!I129&gt;0,"Y","-"),"")</f>
        <v>-</v>
      </c>
      <c r="M95" s="29">
        <f>IF('Registration Form'!J129&gt;0,'Registration Form'!J129,"")</f>
      </c>
    </row>
    <row r="96" spans="1:13" ht="15.75">
      <c r="A96" s="29">
        <f>IF(M96&gt;0,IF('Registration Form'!B130="Lion","L",IF('Registration Form'!B130="Spouse","S",IF('Registration Form'!B130="Companion","C",""))),"")</f>
      </c>
      <c r="B96" s="29"/>
      <c r="C96" s="29"/>
      <c r="D96" s="29"/>
      <c r="E96" s="29"/>
      <c r="F96" s="29">
        <f>IF(M96&gt;0,'Registration Form'!C130,"")</f>
        <v>0</v>
      </c>
      <c r="G96" s="29">
        <f>IF(M96&gt;0,'Registration Form'!D130,"")</f>
        <v>0</v>
      </c>
      <c r="H96" s="29">
        <f>IF(M96&gt;0,'Registration Form'!E130,"")</f>
        <v>0</v>
      </c>
      <c r="I96" s="29">
        <f>IF(M96&gt;0,'Registration Form'!F130,"")</f>
        <v>0</v>
      </c>
      <c r="J96" s="29" t="str">
        <f>IF(M96&gt;0,IF('Registration Form'!G130&gt;0,"Y","-"),"")</f>
        <v>-</v>
      </c>
      <c r="K96" s="29" t="str">
        <f>IF(M96&gt;0,IF('Registration Form'!H130&gt;0,"Y","-"),"")</f>
        <v>-</v>
      </c>
      <c r="L96" s="29" t="str">
        <f>IF(M96&gt;0,IF('Registration Form'!I130&gt;0,"Y","-"),"")</f>
        <v>-</v>
      </c>
      <c r="M96" s="29">
        <f>IF('Registration Form'!J130&gt;0,'Registration Form'!J130,"")</f>
      </c>
    </row>
    <row r="97" spans="1:13" ht="15.75">
      <c r="A97" s="29">
        <f>IF(M97&gt;0,IF('Registration Form'!B131="Lion","L",IF('Registration Form'!B131="Spouse","S",IF('Registration Form'!B131="Companion","C",""))),"")</f>
      </c>
      <c r="B97" s="29"/>
      <c r="C97" s="29"/>
      <c r="D97" s="29"/>
      <c r="E97" s="29"/>
      <c r="F97" s="29">
        <f>IF(M97&gt;0,'Registration Form'!C131,"")</f>
        <v>0</v>
      </c>
      <c r="G97" s="29">
        <f>IF(M97&gt;0,'Registration Form'!D131,"")</f>
        <v>0</v>
      </c>
      <c r="H97" s="29">
        <f>IF(M97&gt;0,'Registration Form'!E131,"")</f>
        <v>0</v>
      </c>
      <c r="I97" s="29">
        <f>IF(M97&gt;0,'Registration Form'!F131,"")</f>
        <v>0</v>
      </c>
      <c r="J97" s="29" t="str">
        <f>IF(M97&gt;0,IF('Registration Form'!G131&gt;0,"Y","-"),"")</f>
        <v>-</v>
      </c>
      <c r="K97" s="29" t="str">
        <f>IF(M97&gt;0,IF('Registration Form'!H131&gt;0,"Y","-"),"")</f>
        <v>-</v>
      </c>
      <c r="L97" s="29" t="str">
        <f>IF(M97&gt;0,IF('Registration Form'!I131&gt;0,"Y","-"),"")</f>
        <v>-</v>
      </c>
      <c r="M97" s="29">
        <f>IF('Registration Form'!J131&gt;0,'Registration Form'!J131,"")</f>
      </c>
    </row>
    <row r="98" spans="1:13" ht="15.75">
      <c r="A98" s="29">
        <f>IF(M98&gt;0,IF('Registration Form'!B132="Lion","L",IF('Registration Form'!B132="Spouse","S",IF('Registration Form'!B132="Companion","C",""))),"")</f>
      </c>
      <c r="B98" s="29"/>
      <c r="C98" s="29"/>
      <c r="D98" s="29"/>
      <c r="E98" s="29"/>
      <c r="F98" s="29">
        <f>IF(M98&gt;0,'Registration Form'!C132,"")</f>
        <v>0</v>
      </c>
      <c r="G98" s="29">
        <f>IF(M98&gt;0,'Registration Form'!D132,"")</f>
        <v>0</v>
      </c>
      <c r="H98" s="29">
        <f>IF(M98&gt;0,'Registration Form'!E132,"")</f>
        <v>0</v>
      </c>
      <c r="I98" s="29">
        <f>IF(M98&gt;0,'Registration Form'!F132,"")</f>
        <v>0</v>
      </c>
      <c r="J98" s="29" t="str">
        <f>IF(M98&gt;0,IF('Registration Form'!G132&gt;0,"Y","-"),"")</f>
        <v>-</v>
      </c>
      <c r="K98" s="29" t="str">
        <f>IF(M98&gt;0,IF('Registration Form'!H132&gt;0,"Y","-"),"")</f>
        <v>-</v>
      </c>
      <c r="L98" s="29" t="str">
        <f>IF(M98&gt;0,IF('Registration Form'!I132&gt;0,"Y","-"),"")</f>
        <v>-</v>
      </c>
      <c r="M98" s="29">
        <f>IF('Registration Form'!J132&gt;0,'Registration Form'!J132,"")</f>
      </c>
    </row>
    <row r="99" spans="1:13" ht="15.75">
      <c r="A99" s="29">
        <f>IF(M99&gt;0,IF('Registration Form'!B133="Lion","L",IF('Registration Form'!B133="Spouse","S",IF('Registration Form'!B133="Companion","C",""))),"")</f>
      </c>
      <c r="B99" s="29"/>
      <c r="C99" s="29"/>
      <c r="D99" s="29"/>
      <c r="E99" s="29"/>
      <c r="F99" s="29">
        <f>IF(M99&gt;0,'Registration Form'!C133,"")</f>
        <v>0</v>
      </c>
      <c r="G99" s="29">
        <f>IF(M99&gt;0,'Registration Form'!D133,"")</f>
        <v>0</v>
      </c>
      <c r="H99" s="29">
        <f>IF(M99&gt;0,'Registration Form'!E133,"")</f>
        <v>0</v>
      </c>
      <c r="I99" s="29">
        <f>IF(M99&gt;0,'Registration Form'!F133,"")</f>
        <v>0</v>
      </c>
      <c r="J99" s="29" t="str">
        <f>IF(M99&gt;0,IF('Registration Form'!G133&gt;0,"Y","-"),"")</f>
        <v>-</v>
      </c>
      <c r="K99" s="29" t="str">
        <f>IF(M99&gt;0,IF('Registration Form'!H133&gt;0,"Y","-"),"")</f>
        <v>-</v>
      </c>
      <c r="L99" s="29" t="str">
        <f>IF(M99&gt;0,IF('Registration Form'!I133&gt;0,"Y","-"),"")</f>
        <v>-</v>
      </c>
      <c r="M99" s="29">
        <f>IF('Registration Form'!J133&gt;0,'Registration Form'!J133,"")</f>
      </c>
    </row>
    <row r="100" spans="1:13" ht="15.75">
      <c r="A100" s="29">
        <f>IF(M100&gt;0,IF('Registration Form'!B134="Lion","L",IF('Registration Form'!B134="Spouse","S",IF('Registration Form'!B134="Companion","C",""))),"")</f>
      </c>
      <c r="B100" s="29"/>
      <c r="C100" s="29"/>
      <c r="D100" s="29"/>
      <c r="E100" s="29"/>
      <c r="F100" s="29">
        <f>IF(M100&gt;0,'Registration Form'!C134,"")</f>
        <v>0</v>
      </c>
      <c r="G100" s="29">
        <f>IF(M100&gt;0,'Registration Form'!D134,"")</f>
        <v>0</v>
      </c>
      <c r="H100" s="29">
        <f>IF(M100&gt;0,'Registration Form'!E134,"")</f>
        <v>0</v>
      </c>
      <c r="I100" s="29">
        <f>IF(M100&gt;0,'Registration Form'!F134,"")</f>
        <v>0</v>
      </c>
      <c r="J100" s="29" t="str">
        <f>IF(M100&gt;0,IF('Registration Form'!G134&gt;0,"Y","-"),"")</f>
        <v>-</v>
      </c>
      <c r="K100" s="29" t="str">
        <f>IF(M100&gt;0,IF('Registration Form'!H134&gt;0,"Y","-"),"")</f>
        <v>-</v>
      </c>
      <c r="L100" s="29" t="str">
        <f>IF(M100&gt;0,IF('Registration Form'!I134&gt;0,"Y","-"),"")</f>
        <v>-</v>
      </c>
      <c r="M100" s="29">
        <f>IF('Registration Form'!J134&gt;0,'Registration Form'!J134,"")</f>
      </c>
    </row>
    <row r="101" spans="1:13" ht="15.75">
      <c r="A101" s="29">
        <f>IF(M101&gt;0,IF('Registration Form'!B135="Lion","L",IF('Registration Form'!B135="Spouse","S",IF('Registration Form'!B135="Companion","C",""))),"")</f>
      </c>
      <c r="B101" s="29"/>
      <c r="C101" s="29"/>
      <c r="D101" s="29"/>
      <c r="E101" s="29"/>
      <c r="F101" s="29">
        <f>IF(M101&gt;0,'Registration Form'!C135,"")</f>
        <v>0</v>
      </c>
      <c r="G101" s="29">
        <f>IF(M101&gt;0,'Registration Form'!D135,"")</f>
        <v>0</v>
      </c>
      <c r="H101" s="29">
        <f>IF(M101&gt;0,'Registration Form'!E135,"")</f>
        <v>0</v>
      </c>
      <c r="I101" s="29">
        <f>IF(M101&gt;0,'Registration Form'!F135,"")</f>
        <v>0</v>
      </c>
      <c r="J101" s="29" t="str">
        <f>IF(M101&gt;0,IF('Registration Form'!G135&gt;0,"Y","-"),"")</f>
        <v>-</v>
      </c>
      <c r="K101" s="29" t="str">
        <f>IF(M101&gt;0,IF('Registration Form'!H135&gt;0,"Y","-"),"")</f>
        <v>-</v>
      </c>
      <c r="L101" s="29" t="str">
        <f>IF(M101&gt;0,IF('Registration Form'!I135&gt;0,"Y","-"),"")</f>
        <v>-</v>
      </c>
      <c r="M101" s="29">
        <f>IF('Registration Form'!J135&gt;0,'Registration Form'!J135,"")</f>
      </c>
    </row>
    <row r="102" spans="1:13" ht="15.75">
      <c r="A102" s="29">
        <f>IF(M102&gt;0,IF('Registration Form'!B136="Lion","L",IF('Registration Form'!B136="Spouse","S",IF('Registration Form'!B136="Companion","C",""))),"")</f>
      </c>
      <c r="B102" s="29"/>
      <c r="C102" s="29"/>
      <c r="D102" s="29"/>
      <c r="E102" s="29"/>
      <c r="F102" s="29">
        <f>IF(M102&gt;0,'Registration Form'!C136,"")</f>
        <v>0</v>
      </c>
      <c r="G102" s="29">
        <f>IF(M102&gt;0,'Registration Form'!D136,"")</f>
        <v>0</v>
      </c>
      <c r="H102" s="29">
        <f>IF(M102&gt;0,'Registration Form'!E136,"")</f>
        <v>0</v>
      </c>
      <c r="I102" s="29">
        <f>IF(M102&gt;0,'Registration Form'!F136,"")</f>
        <v>0</v>
      </c>
      <c r="J102" s="29" t="str">
        <f>IF(M102&gt;0,IF('Registration Form'!G136&gt;0,"Y","-"),"")</f>
        <v>-</v>
      </c>
      <c r="K102" s="29" t="str">
        <f>IF(M102&gt;0,IF('Registration Form'!H136&gt;0,"Y","-"),"")</f>
        <v>-</v>
      </c>
      <c r="L102" s="29" t="str">
        <f>IF(M102&gt;0,IF('Registration Form'!I136&gt;0,"Y","-"),"")</f>
        <v>-</v>
      </c>
      <c r="M102" s="29">
        <f>IF('Registration Form'!J136&gt;0,'Registration Form'!J136,"")</f>
      </c>
    </row>
    <row r="103" spans="1:13" ht="15.75">
      <c r="A103" s="29">
        <f>IF(M103&gt;0,IF('Registration Form'!B137="Lion","L",IF('Registration Form'!B137="Spouse","S",IF('Registration Form'!B137="Companion","C",""))),"")</f>
      </c>
      <c r="B103" s="29"/>
      <c r="C103" s="29"/>
      <c r="D103" s="29"/>
      <c r="E103" s="29"/>
      <c r="F103" s="29">
        <f>IF(M103&gt;0,'Registration Form'!C137,"")</f>
        <v>0</v>
      </c>
      <c r="G103" s="29">
        <f>IF(M103&gt;0,'Registration Form'!D137,"")</f>
        <v>0</v>
      </c>
      <c r="H103" s="29">
        <f>IF(M103&gt;0,'Registration Form'!E137,"")</f>
        <v>0</v>
      </c>
      <c r="I103" s="29">
        <f>IF(M103&gt;0,'Registration Form'!F137,"")</f>
        <v>0</v>
      </c>
      <c r="J103" s="29" t="str">
        <f>IF(M103&gt;0,IF('Registration Form'!G137&gt;0,"Y","-"),"")</f>
        <v>-</v>
      </c>
      <c r="K103" s="29" t="str">
        <f>IF(M103&gt;0,IF('Registration Form'!H137&gt;0,"Y","-"),"")</f>
        <v>-</v>
      </c>
      <c r="L103" s="29" t="str">
        <f>IF(M103&gt;0,IF('Registration Form'!I137&gt;0,"Y","-"),"")</f>
        <v>-</v>
      </c>
      <c r="M103" s="29">
        <f>IF('Registration Form'!J137&gt;0,'Registration Form'!J137,"")</f>
      </c>
    </row>
    <row r="104" spans="1:13" ht="15.75">
      <c r="A104" s="29">
        <f>IF(M104&gt;0,IF('Registration Form'!B138="Lion","L",IF('Registration Form'!B138="Spouse","S",IF('Registration Form'!B138="Companion","C",""))),"")</f>
      </c>
      <c r="B104" s="29"/>
      <c r="C104" s="29"/>
      <c r="D104" s="29"/>
      <c r="E104" s="29"/>
      <c r="F104" s="29">
        <f>IF(M104&gt;0,'Registration Form'!C138,"")</f>
        <v>0</v>
      </c>
      <c r="G104" s="29">
        <f>IF(M104&gt;0,'Registration Form'!D138,"")</f>
        <v>0</v>
      </c>
      <c r="H104" s="29">
        <f>IF(M104&gt;0,'Registration Form'!E138,"")</f>
        <v>0</v>
      </c>
      <c r="I104" s="29">
        <f>IF(M104&gt;0,'Registration Form'!F138,"")</f>
        <v>0</v>
      </c>
      <c r="J104" s="29" t="str">
        <f>IF(M104&gt;0,IF('Registration Form'!G138&gt;0,"Y","-"),"")</f>
        <v>-</v>
      </c>
      <c r="K104" s="29" t="str">
        <f>IF(M104&gt;0,IF('Registration Form'!H138&gt;0,"Y","-"),"")</f>
        <v>-</v>
      </c>
      <c r="L104" s="29" t="str">
        <f>IF(M104&gt;0,IF('Registration Form'!I138&gt;0,"Y","-"),"")</f>
        <v>-</v>
      </c>
      <c r="M104" s="29">
        <f>IF('Registration Form'!J138&gt;0,'Registration Form'!J138,"")</f>
      </c>
    </row>
    <row r="105" spans="1:13" ht="15.75">
      <c r="A105" s="29">
        <f>IF(M105&gt;0,IF('Registration Form'!B139="Lion","L",IF('Registration Form'!B139="Spouse","S",IF('Registration Form'!B139="Companion","C",""))),"")</f>
      </c>
      <c r="B105" s="29"/>
      <c r="C105" s="29"/>
      <c r="D105" s="29"/>
      <c r="E105" s="29"/>
      <c r="F105" s="29">
        <f>IF(M105&gt;0,'Registration Form'!C139,"")</f>
        <v>0</v>
      </c>
      <c r="G105" s="29">
        <f>IF(M105&gt;0,'Registration Form'!D139,"")</f>
        <v>0</v>
      </c>
      <c r="H105" s="29">
        <f>IF(M105&gt;0,'Registration Form'!E139,"")</f>
        <v>0</v>
      </c>
      <c r="I105" s="29">
        <f>IF(M105&gt;0,'Registration Form'!F139,"")</f>
        <v>0</v>
      </c>
      <c r="J105" s="29" t="str">
        <f>IF(M105&gt;0,IF('Registration Form'!G139&gt;0,"Y","-"),"")</f>
        <v>-</v>
      </c>
      <c r="K105" s="29" t="str">
        <f>IF(M105&gt;0,IF('Registration Form'!H139&gt;0,"Y","-"),"")</f>
        <v>-</v>
      </c>
      <c r="L105" s="29" t="str">
        <f>IF(M105&gt;0,IF('Registration Form'!I139&gt;0,"Y","-"),"")</f>
        <v>-</v>
      </c>
      <c r="M105" s="29">
        <f>IF('Registration Form'!J139&gt;0,'Registration Form'!J139,"")</f>
      </c>
    </row>
    <row r="106" spans="1:13" ht="15.75">
      <c r="A106" s="29">
        <f>IF(M106&gt;0,IF('Registration Form'!B140="Lion","L",IF('Registration Form'!B140="Spouse","S",IF('Registration Form'!B140="Companion","C",""))),"")</f>
      </c>
      <c r="B106" s="29"/>
      <c r="C106" s="29"/>
      <c r="D106" s="29"/>
      <c r="E106" s="29"/>
      <c r="F106" s="29">
        <f>IF(M106&gt;0,'Registration Form'!C140,"")</f>
        <v>0</v>
      </c>
      <c r="G106" s="29">
        <f>IF(M106&gt;0,'Registration Form'!D140,"")</f>
        <v>0</v>
      </c>
      <c r="H106" s="29">
        <f>IF(M106&gt;0,'Registration Form'!E140,"")</f>
        <v>0</v>
      </c>
      <c r="I106" s="29">
        <f>IF(M106&gt;0,'Registration Form'!F140,"")</f>
        <v>0</v>
      </c>
      <c r="J106" s="29" t="str">
        <f>IF(M106&gt;0,IF('Registration Form'!G140&gt;0,"Y","-"),"")</f>
        <v>-</v>
      </c>
      <c r="K106" s="29" t="str">
        <f>IF(M106&gt;0,IF('Registration Form'!H140&gt;0,"Y","-"),"")</f>
        <v>-</v>
      </c>
      <c r="L106" s="29" t="str">
        <f>IF(M106&gt;0,IF('Registration Form'!I140&gt;0,"Y","-"),"")</f>
        <v>-</v>
      </c>
      <c r="M106" s="29">
        <f>IF('Registration Form'!J140&gt;0,'Registration Form'!J140,"")</f>
      </c>
    </row>
    <row r="107" spans="1:13" ht="15.75">
      <c r="A107" s="29">
        <f>IF(M107&gt;0,IF('Registration Form'!B141="Lion","L",IF('Registration Form'!B141="Spouse","S",IF('Registration Form'!B141="Companion","C",""))),"")</f>
      </c>
      <c r="B107" s="29"/>
      <c r="C107" s="29"/>
      <c r="D107" s="29"/>
      <c r="E107" s="29"/>
      <c r="F107" s="29">
        <f>IF(M107&gt;0,'Registration Form'!C141,"")</f>
        <v>0</v>
      </c>
      <c r="G107" s="29">
        <f>IF(M107&gt;0,'Registration Form'!D141,"")</f>
        <v>0</v>
      </c>
      <c r="H107" s="29">
        <f>IF(M107&gt;0,'Registration Form'!E141,"")</f>
        <v>0</v>
      </c>
      <c r="I107" s="29">
        <f>IF(M107&gt;0,'Registration Form'!F141,"")</f>
        <v>0</v>
      </c>
      <c r="J107" s="29" t="str">
        <f>IF(M107&gt;0,IF('Registration Form'!G141&gt;0,"Y","-"),"")</f>
        <v>-</v>
      </c>
      <c r="K107" s="29" t="str">
        <f>IF(M107&gt;0,IF('Registration Form'!H141&gt;0,"Y","-"),"")</f>
        <v>-</v>
      </c>
      <c r="L107" s="29" t="str">
        <f>IF(M107&gt;0,IF('Registration Form'!I141&gt;0,"Y","-"),"")</f>
        <v>-</v>
      </c>
      <c r="M107" s="29">
        <f>IF('Registration Form'!J141&gt;0,'Registration Form'!J141,"")</f>
      </c>
    </row>
    <row r="108" spans="1:13" ht="15.75">
      <c r="A108" s="29">
        <f>IF(M108&gt;0,IF('Registration Form'!B142="Lion","L",IF('Registration Form'!B142="Spouse","S",IF('Registration Form'!B142="Companion","C",""))),"")</f>
      </c>
      <c r="B108" s="29"/>
      <c r="C108" s="29"/>
      <c r="D108" s="29"/>
      <c r="E108" s="29"/>
      <c r="F108" s="29">
        <f>IF(M108&gt;0,'Registration Form'!C142,"")</f>
        <v>0</v>
      </c>
      <c r="G108" s="29">
        <f>IF(M108&gt;0,'Registration Form'!D142,"")</f>
        <v>0</v>
      </c>
      <c r="H108" s="29">
        <f>IF(M108&gt;0,'Registration Form'!E142,"")</f>
        <v>0</v>
      </c>
      <c r="I108" s="29">
        <f>IF(M108&gt;0,'Registration Form'!F142,"")</f>
        <v>0</v>
      </c>
      <c r="J108" s="29" t="str">
        <f>IF(M108&gt;0,IF('Registration Form'!G142&gt;0,"Y","-"),"")</f>
        <v>-</v>
      </c>
      <c r="K108" s="29" t="str">
        <f>IF(M108&gt;0,IF('Registration Form'!H142&gt;0,"Y","-"),"")</f>
        <v>-</v>
      </c>
      <c r="L108" s="29" t="str">
        <f>IF(M108&gt;0,IF('Registration Form'!I142&gt;0,"Y","-"),"")</f>
        <v>-</v>
      </c>
      <c r="M108" s="29">
        <f>IF('Registration Form'!J142&gt;0,'Registration Form'!J142,"")</f>
      </c>
    </row>
    <row r="109" spans="1:13" ht="15.75">
      <c r="A109" s="29">
        <f>IF(M109&gt;0,IF('Registration Form'!B143="Lion","L",IF('Registration Form'!B143="Spouse","S",IF('Registration Form'!B143="Companion","C",""))),"")</f>
      </c>
      <c r="B109" s="29"/>
      <c r="C109" s="29"/>
      <c r="D109" s="29"/>
      <c r="E109" s="29"/>
      <c r="F109" s="29">
        <f>IF(M109&gt;0,'Registration Form'!C143,"")</f>
        <v>0</v>
      </c>
      <c r="G109" s="29">
        <f>IF(M109&gt;0,'Registration Form'!D143,"")</f>
        <v>0</v>
      </c>
      <c r="H109" s="29">
        <f>IF(M109&gt;0,'Registration Form'!E143,"")</f>
        <v>0</v>
      </c>
      <c r="I109" s="29">
        <f>IF(M109&gt;0,'Registration Form'!F143,"")</f>
        <v>0</v>
      </c>
      <c r="J109" s="29" t="str">
        <f>IF(M109&gt;0,IF('Registration Form'!G143&gt;0,"Y","-"),"")</f>
        <v>-</v>
      </c>
      <c r="K109" s="29" t="str">
        <f>IF(M109&gt;0,IF('Registration Form'!H143&gt;0,"Y","-"),"")</f>
        <v>-</v>
      </c>
      <c r="L109" s="29" t="str">
        <f>IF(M109&gt;0,IF('Registration Form'!I143&gt;0,"Y","-"),"")</f>
        <v>-</v>
      </c>
      <c r="M109" s="29">
        <f>IF('Registration Form'!J143&gt;0,'Registration Form'!J143,"")</f>
      </c>
    </row>
    <row r="110" spans="1:13" ht="15.75">
      <c r="A110" s="29">
        <f>IF(M110&gt;0,IF('Registration Form'!B144="Lion","L",IF('Registration Form'!B144="Spouse","S",IF('Registration Form'!B144="Companion","C",""))),"")</f>
      </c>
      <c r="B110" s="29"/>
      <c r="C110" s="29"/>
      <c r="D110" s="29"/>
      <c r="E110" s="29"/>
      <c r="F110" s="29">
        <f>IF(M110&gt;0,'Registration Form'!C144,"")</f>
        <v>0</v>
      </c>
      <c r="G110" s="29">
        <f>IF(M110&gt;0,'Registration Form'!D144,"")</f>
        <v>0</v>
      </c>
      <c r="H110" s="29">
        <f>IF(M110&gt;0,'Registration Form'!E144,"")</f>
        <v>0</v>
      </c>
      <c r="I110" s="29">
        <f>IF(M110&gt;0,'Registration Form'!F144,"")</f>
        <v>0</v>
      </c>
      <c r="J110" s="29" t="str">
        <f>IF(M110&gt;0,IF('Registration Form'!G144&gt;0,"Y","-"),"")</f>
        <v>-</v>
      </c>
      <c r="K110" s="29" t="str">
        <f>IF(M110&gt;0,IF('Registration Form'!H144&gt;0,"Y","-"),"")</f>
        <v>-</v>
      </c>
      <c r="L110" s="29" t="str">
        <f>IF(M110&gt;0,IF('Registration Form'!I144&gt;0,"Y","-"),"")</f>
        <v>-</v>
      </c>
      <c r="M110" s="29">
        <f>IF('Registration Form'!J144&gt;0,'Registration Form'!J144,"")</f>
      </c>
    </row>
    <row r="111" spans="1:13" ht="15.75">
      <c r="A111" s="29">
        <f>IF(M111&gt;0,IF('Registration Form'!B145="Lion","L",IF('Registration Form'!B145="Spouse","S",IF('Registration Form'!B145="Companion","C",""))),"")</f>
      </c>
      <c r="B111" s="29"/>
      <c r="C111" s="29"/>
      <c r="D111" s="29"/>
      <c r="E111" s="29"/>
      <c r="F111" s="29">
        <f>IF(M111&gt;0,'Registration Form'!C145,"")</f>
        <v>0</v>
      </c>
      <c r="G111" s="29">
        <f>IF(M111&gt;0,'Registration Form'!D145,"")</f>
        <v>0</v>
      </c>
      <c r="H111" s="29">
        <f>IF(M111&gt;0,'Registration Form'!E145,"")</f>
        <v>0</v>
      </c>
      <c r="I111" s="29">
        <f>IF(M111&gt;0,'Registration Form'!F145,"")</f>
        <v>0</v>
      </c>
      <c r="J111" s="29" t="str">
        <f>IF(M111&gt;0,IF('Registration Form'!G145&gt;0,"Y","-"),"")</f>
        <v>-</v>
      </c>
      <c r="K111" s="29" t="str">
        <f>IF(M111&gt;0,IF('Registration Form'!H145&gt;0,"Y","-"),"")</f>
        <v>-</v>
      </c>
      <c r="L111" s="29" t="str">
        <f>IF(M111&gt;0,IF('Registration Form'!I145&gt;0,"Y","-"),"")</f>
        <v>-</v>
      </c>
      <c r="M111" s="29">
        <f>IF('Registration Form'!J145&gt;0,'Registration Form'!J145,"")</f>
      </c>
    </row>
    <row r="112" spans="1:13" ht="15.75">
      <c r="A112" s="29">
        <f>IF(M112&gt;0,IF('Registration Form'!B146="Lion","L",IF('Registration Form'!B146="Spouse","S",IF('Registration Form'!B146="Companion","C",""))),"")</f>
      </c>
      <c r="B112" s="29"/>
      <c r="C112" s="29"/>
      <c r="D112" s="29"/>
      <c r="E112" s="29"/>
      <c r="F112" s="29">
        <f>IF(M112&gt;0,'Registration Form'!C146,"")</f>
        <v>0</v>
      </c>
      <c r="G112" s="29">
        <f>IF(M112&gt;0,'Registration Form'!D146,"")</f>
        <v>0</v>
      </c>
      <c r="H112" s="29">
        <f>IF(M112&gt;0,'Registration Form'!E146,"")</f>
        <v>0</v>
      </c>
      <c r="I112" s="29">
        <f>IF(M112&gt;0,'Registration Form'!F146,"")</f>
        <v>0</v>
      </c>
      <c r="J112" s="29" t="str">
        <f>IF(M112&gt;0,IF('Registration Form'!G146&gt;0,"Y","-"),"")</f>
        <v>-</v>
      </c>
      <c r="K112" s="29" t="str">
        <f>IF(M112&gt;0,IF('Registration Form'!H146&gt;0,"Y","-"),"")</f>
        <v>-</v>
      </c>
      <c r="L112" s="29" t="str">
        <f>IF(M112&gt;0,IF('Registration Form'!I146&gt;0,"Y","-"),"")</f>
        <v>-</v>
      </c>
      <c r="M112" s="29">
        <f>IF('Registration Form'!J146&gt;0,'Registration Form'!J146,"")</f>
      </c>
    </row>
    <row r="113" spans="1:13" ht="15.75">
      <c r="A113" s="29">
        <f>IF(M113&gt;0,IF('Registration Form'!B147="Lion","L",IF('Registration Form'!B147="Spouse","S",IF('Registration Form'!B147="Companion","C",""))),"")</f>
      </c>
      <c r="B113" s="29"/>
      <c r="C113" s="29"/>
      <c r="D113" s="29"/>
      <c r="E113" s="29"/>
      <c r="F113" s="29">
        <f>IF(M113&gt;0,'Registration Form'!C147,"")</f>
        <v>0</v>
      </c>
      <c r="G113" s="29">
        <f>IF(M113&gt;0,'Registration Form'!D147,"")</f>
        <v>0</v>
      </c>
      <c r="H113" s="29">
        <f>IF(M113&gt;0,'Registration Form'!E147,"")</f>
        <v>0</v>
      </c>
      <c r="I113" s="29">
        <f>IF(M113&gt;0,'Registration Form'!F147,"")</f>
        <v>0</v>
      </c>
      <c r="J113" s="29" t="str">
        <f>IF(M113&gt;0,IF('Registration Form'!G147&gt;0,"Y","-"),"")</f>
        <v>-</v>
      </c>
      <c r="K113" s="29" t="str">
        <f>IF(M113&gt;0,IF('Registration Form'!H147&gt;0,"Y","-"),"")</f>
        <v>-</v>
      </c>
      <c r="L113" s="29" t="str">
        <f>IF(M113&gt;0,IF('Registration Form'!I147&gt;0,"Y","-"),"")</f>
        <v>-</v>
      </c>
      <c r="M113" s="29">
        <f>IF('Registration Form'!J147&gt;0,'Registration Form'!J147,"")</f>
      </c>
    </row>
    <row r="114" spans="1:13" ht="15.75">
      <c r="A114" s="29">
        <f>IF(M114&gt;0,IF('Registration Form'!B148="Lion","L",IF('Registration Form'!B148="Spouse","S",IF('Registration Form'!B148="Companion","C",""))),"")</f>
      </c>
      <c r="B114" s="29"/>
      <c r="C114" s="29"/>
      <c r="D114" s="29"/>
      <c r="E114" s="29"/>
      <c r="F114" s="29">
        <f>IF(M114&gt;0,'Registration Form'!C148,"")</f>
        <v>0</v>
      </c>
      <c r="G114" s="29">
        <f>IF(M114&gt;0,'Registration Form'!D148,"")</f>
        <v>0</v>
      </c>
      <c r="H114" s="29">
        <f>IF(M114&gt;0,'Registration Form'!E148,"")</f>
        <v>0</v>
      </c>
      <c r="I114" s="29">
        <f>IF(M114&gt;0,'Registration Form'!F148,"")</f>
        <v>0</v>
      </c>
      <c r="J114" s="29" t="str">
        <f>IF(M114&gt;0,IF('Registration Form'!G148&gt;0,"Y","-"),"")</f>
        <v>-</v>
      </c>
      <c r="K114" s="29" t="str">
        <f>IF(M114&gt;0,IF('Registration Form'!H148&gt;0,"Y","-"),"")</f>
        <v>-</v>
      </c>
      <c r="L114" s="29" t="str">
        <f>IF(M114&gt;0,IF('Registration Form'!I148&gt;0,"Y","-"),"")</f>
        <v>-</v>
      </c>
      <c r="M114" s="29">
        <f>IF('Registration Form'!J148&gt;0,'Registration Form'!J148,"")</f>
      </c>
    </row>
    <row r="115" spans="1:13" ht="15.75">
      <c r="A115" s="29">
        <f>IF(M115&gt;0,IF('Registration Form'!B149="Lion","L",IF('Registration Form'!B149="Spouse","S",IF('Registration Form'!B149="Companion","C",""))),"")</f>
      </c>
      <c r="B115" s="29"/>
      <c r="C115" s="29"/>
      <c r="D115" s="29"/>
      <c r="E115" s="29"/>
      <c r="F115" s="29">
        <f>IF(M115&gt;0,'Registration Form'!C149,"")</f>
        <v>0</v>
      </c>
      <c r="G115" s="29">
        <f>IF(M115&gt;0,'Registration Form'!D149,"")</f>
        <v>0</v>
      </c>
      <c r="H115" s="29">
        <f>IF(M115&gt;0,'Registration Form'!E149,"")</f>
        <v>0</v>
      </c>
      <c r="I115" s="29">
        <f>IF(M115&gt;0,'Registration Form'!F149,"")</f>
        <v>0</v>
      </c>
      <c r="J115" s="29" t="str">
        <f>IF(M115&gt;0,IF('Registration Form'!G149&gt;0,"Y","-"),"")</f>
        <v>-</v>
      </c>
      <c r="K115" s="29" t="str">
        <f>IF(M115&gt;0,IF('Registration Form'!H149&gt;0,"Y","-"),"")</f>
        <v>-</v>
      </c>
      <c r="L115" s="29" t="str">
        <f>IF(M115&gt;0,IF('Registration Form'!I149&gt;0,"Y","-"),"")</f>
        <v>-</v>
      </c>
      <c r="M115" s="29">
        <f>IF('Registration Form'!J149&gt;0,'Registration Form'!J149,"")</f>
      </c>
    </row>
    <row r="116" spans="1:13" ht="15.75">
      <c r="A116" s="29">
        <f>IF(M116&gt;0,IF('Registration Form'!B150="Lion","L",IF('Registration Form'!B150="Spouse","S",IF('Registration Form'!B150="Companion","C",""))),"")</f>
      </c>
      <c r="B116" s="29"/>
      <c r="C116" s="29"/>
      <c r="D116" s="29"/>
      <c r="E116" s="29"/>
      <c r="F116" s="29">
        <f>IF(M116&gt;0,'Registration Form'!C150,"")</f>
        <v>0</v>
      </c>
      <c r="G116" s="29">
        <f>IF(M116&gt;0,'Registration Form'!D150,"")</f>
        <v>0</v>
      </c>
      <c r="H116" s="29">
        <f>IF(M116&gt;0,'Registration Form'!E150,"")</f>
        <v>0</v>
      </c>
      <c r="I116" s="29">
        <f>IF(M116&gt;0,'Registration Form'!F150,"")</f>
        <v>0</v>
      </c>
      <c r="J116" s="29" t="str">
        <f>IF(M116&gt;0,IF('Registration Form'!G150&gt;0,"Y","-"),"")</f>
        <v>-</v>
      </c>
      <c r="K116" s="29" t="str">
        <f>IF(M116&gt;0,IF('Registration Form'!H150&gt;0,"Y","-"),"")</f>
        <v>-</v>
      </c>
      <c r="L116" s="29" t="str">
        <f>IF(M116&gt;0,IF('Registration Form'!I150&gt;0,"Y","-"),"")</f>
        <v>-</v>
      </c>
      <c r="M116" s="29">
        <f>IF('Registration Form'!J150&gt;0,'Registration Form'!J150,"")</f>
      </c>
    </row>
    <row r="117" spans="1:13" ht="15.75">
      <c r="A117" s="29">
        <f>IF(M117&gt;0,IF('Registration Form'!B151="Lion","L",IF('Registration Form'!B151="Spouse","S",IF('Registration Form'!B151="Companion","C",""))),"")</f>
      </c>
      <c r="B117" s="29"/>
      <c r="C117" s="29"/>
      <c r="D117" s="29"/>
      <c r="E117" s="29"/>
      <c r="F117" s="29">
        <f>IF(M117&gt;0,'Registration Form'!C151,"")</f>
        <v>0</v>
      </c>
      <c r="G117" s="29">
        <f>IF(M117&gt;0,'Registration Form'!D151,"")</f>
        <v>0</v>
      </c>
      <c r="H117" s="29">
        <f>IF(M117&gt;0,'Registration Form'!E151,"")</f>
        <v>0</v>
      </c>
      <c r="I117" s="29">
        <f>IF(M117&gt;0,'Registration Form'!F151,"")</f>
        <v>0</v>
      </c>
      <c r="J117" s="29" t="str">
        <f>IF(M117&gt;0,IF('Registration Form'!G151&gt;0,"Y","-"),"")</f>
        <v>-</v>
      </c>
      <c r="K117" s="29" t="str">
        <f>IF(M117&gt;0,IF('Registration Form'!H151&gt;0,"Y","-"),"")</f>
        <v>-</v>
      </c>
      <c r="L117" s="29" t="str">
        <f>IF(M117&gt;0,IF('Registration Form'!I151&gt;0,"Y","-"),"")</f>
        <v>-</v>
      </c>
      <c r="M117" s="29">
        <f>IF('Registration Form'!J151&gt;0,'Registration Form'!J151,"")</f>
      </c>
    </row>
    <row r="118" spans="1:13" ht="15.75">
      <c r="A118" s="29">
        <f>IF(M118&gt;0,IF('Registration Form'!B152="Lion","L",IF('Registration Form'!B152="Spouse","S",IF('Registration Form'!B152="Companion","C",""))),"")</f>
      </c>
      <c r="B118" s="29"/>
      <c r="C118" s="29"/>
      <c r="D118" s="29"/>
      <c r="E118" s="29"/>
      <c r="F118" s="29">
        <f>IF(M118&gt;0,'Registration Form'!C152,"")</f>
        <v>0</v>
      </c>
      <c r="G118" s="29">
        <f>IF(M118&gt;0,'Registration Form'!D152,"")</f>
        <v>0</v>
      </c>
      <c r="H118" s="29">
        <f>IF(M118&gt;0,'Registration Form'!E152,"")</f>
        <v>0</v>
      </c>
      <c r="I118" s="29">
        <f>IF(M118&gt;0,'Registration Form'!F152,"")</f>
        <v>0</v>
      </c>
      <c r="J118" s="29" t="str">
        <f>IF(M118&gt;0,IF('Registration Form'!G152&gt;0,"Y","-"),"")</f>
        <v>-</v>
      </c>
      <c r="K118" s="29" t="str">
        <f>IF(M118&gt;0,IF('Registration Form'!H152&gt;0,"Y","-"),"")</f>
        <v>-</v>
      </c>
      <c r="L118" s="29" t="str">
        <f>IF(M118&gt;0,IF('Registration Form'!I152&gt;0,"Y","-"),"")</f>
        <v>-</v>
      </c>
      <c r="M118" s="29">
        <f>IF('Registration Form'!J152&gt;0,'Registration Form'!J152,"")</f>
      </c>
    </row>
    <row r="119" spans="1:13" ht="15.75">
      <c r="A119" s="29">
        <f>IF(M119&gt;0,IF('Registration Form'!B153="Lion","L",IF('Registration Form'!B153="Spouse","S",IF('Registration Form'!B153="Companion","C",""))),"")</f>
      </c>
      <c r="B119" s="29"/>
      <c r="C119" s="29"/>
      <c r="D119" s="29"/>
      <c r="E119" s="29"/>
      <c r="F119" s="29">
        <f>IF(M119&gt;0,'Registration Form'!C153,"")</f>
        <v>0</v>
      </c>
      <c r="G119" s="29">
        <f>IF(M119&gt;0,'Registration Form'!D153,"")</f>
        <v>0</v>
      </c>
      <c r="H119" s="29">
        <f>IF(M119&gt;0,'Registration Form'!E153,"")</f>
        <v>0</v>
      </c>
      <c r="I119" s="29">
        <f>IF(M119&gt;0,'Registration Form'!F153,"")</f>
        <v>0</v>
      </c>
      <c r="J119" s="29" t="str">
        <f>IF(M119&gt;0,IF('Registration Form'!G153&gt;0,"Y","-"),"")</f>
        <v>-</v>
      </c>
      <c r="K119" s="29" t="str">
        <f>IF(M119&gt;0,IF('Registration Form'!H153&gt;0,"Y","-"),"")</f>
        <v>-</v>
      </c>
      <c r="L119" s="29" t="str">
        <f>IF(M119&gt;0,IF('Registration Form'!I153&gt;0,"Y","-"),"")</f>
        <v>-</v>
      </c>
      <c r="M119" s="29">
        <f>IF('Registration Form'!J153&gt;0,'Registration Form'!J153,"")</f>
      </c>
    </row>
    <row r="120" spans="1:13" ht="15.75">
      <c r="A120" s="29">
        <f>IF(M120&gt;0,IF('Registration Form'!B154="Lion","L",IF('Registration Form'!B154="Spouse","S",IF('Registration Form'!B154="Companion","C",""))),"")</f>
      </c>
      <c r="B120" s="29"/>
      <c r="C120" s="29"/>
      <c r="D120" s="29"/>
      <c r="E120" s="29"/>
      <c r="F120" s="29">
        <f>IF(M120&gt;0,'Registration Form'!C154,"")</f>
        <v>0</v>
      </c>
      <c r="G120" s="29">
        <f>IF(M120&gt;0,'Registration Form'!D154,"")</f>
        <v>0</v>
      </c>
      <c r="H120" s="29">
        <f>IF(M120&gt;0,'Registration Form'!E154,"")</f>
        <v>0</v>
      </c>
      <c r="I120" s="29">
        <f>IF(M120&gt;0,'Registration Form'!F154,"")</f>
        <v>0</v>
      </c>
      <c r="J120" s="29" t="str">
        <f>IF(M120&gt;0,IF('Registration Form'!G154&gt;0,"Y","-"),"")</f>
        <v>-</v>
      </c>
      <c r="K120" s="29" t="str">
        <f>IF(M120&gt;0,IF('Registration Form'!H154&gt;0,"Y","-"),"")</f>
        <v>-</v>
      </c>
      <c r="L120" s="29" t="str">
        <f>IF(M120&gt;0,IF('Registration Form'!I154&gt;0,"Y","-"),"")</f>
        <v>-</v>
      </c>
      <c r="M120" s="29">
        <f>IF('Registration Form'!J154&gt;0,'Registration Form'!J154,"")</f>
      </c>
    </row>
    <row r="121" spans="1:13" ht="15.75">
      <c r="A121" s="29">
        <f>IF(M121&gt;0,IF('Registration Form'!B155="Lion","L",IF('Registration Form'!B155="Spouse","S",IF('Registration Form'!B155="Companion","C",""))),"")</f>
      </c>
      <c r="B121" s="29"/>
      <c r="C121" s="29"/>
      <c r="D121" s="29"/>
      <c r="E121" s="29"/>
      <c r="F121" s="29">
        <f>IF(M121&gt;0,'Registration Form'!C155,"")</f>
        <v>0</v>
      </c>
      <c r="G121" s="29">
        <f>IF(M121&gt;0,'Registration Form'!D155,"")</f>
        <v>0</v>
      </c>
      <c r="H121" s="29">
        <f>IF(M121&gt;0,'Registration Form'!E155,"")</f>
        <v>0</v>
      </c>
      <c r="I121" s="29">
        <f>IF(M121&gt;0,'Registration Form'!F155,"")</f>
        <v>0</v>
      </c>
      <c r="J121" s="29" t="str">
        <f>IF(M121&gt;0,IF('Registration Form'!G155&gt;0,"Y","-"),"")</f>
        <v>-</v>
      </c>
      <c r="K121" s="29" t="str">
        <f>IF(M121&gt;0,IF('Registration Form'!H155&gt;0,"Y","-"),"")</f>
        <v>-</v>
      </c>
      <c r="L121" s="29" t="str">
        <f>IF(M121&gt;0,IF('Registration Form'!I155&gt;0,"Y","-"),"")</f>
        <v>-</v>
      </c>
      <c r="M121" s="29">
        <f>IF('Registration Form'!J155&gt;0,'Registration Form'!J155,"")</f>
      </c>
    </row>
    <row r="122" spans="1:13" ht="15.75">
      <c r="A122" s="29">
        <f>IF(M122&gt;0,IF('Registration Form'!B156="Lion","L",IF('Registration Form'!B156="Spouse","S",IF('Registration Form'!B156="Companion","C",""))),"")</f>
      </c>
      <c r="B122" s="29"/>
      <c r="C122" s="29"/>
      <c r="D122" s="29"/>
      <c r="E122" s="29"/>
      <c r="F122" s="29">
        <f>IF(M122&gt;0,'Registration Form'!C156,"")</f>
        <v>0</v>
      </c>
      <c r="G122" s="29">
        <f>IF(M122&gt;0,'Registration Form'!D156,"")</f>
        <v>0</v>
      </c>
      <c r="H122" s="29">
        <f>IF(M122&gt;0,'Registration Form'!E156,"")</f>
        <v>0</v>
      </c>
      <c r="I122" s="29">
        <f>IF(M122&gt;0,'Registration Form'!F156,"")</f>
        <v>0</v>
      </c>
      <c r="J122" s="29" t="str">
        <f>IF(M122&gt;0,IF('Registration Form'!G156&gt;0,"Y","-"),"")</f>
        <v>-</v>
      </c>
      <c r="K122" s="29" t="str">
        <f>IF(M122&gt;0,IF('Registration Form'!H156&gt;0,"Y","-"),"")</f>
        <v>-</v>
      </c>
      <c r="L122" s="29" t="str">
        <f>IF(M122&gt;0,IF('Registration Form'!I156&gt;0,"Y","-"),"")</f>
        <v>-</v>
      </c>
      <c r="M122" s="29">
        <f>IF('Registration Form'!J156&gt;0,'Registration Form'!J156,"")</f>
      </c>
    </row>
    <row r="123" spans="1:13" ht="15.75">
      <c r="A123" s="29">
        <f>IF(M123&gt;0,IF('Registration Form'!B157="Lion","L",IF('Registration Form'!B157="Spouse","S",IF('Registration Form'!B157="Companion","C",""))),"")</f>
      </c>
      <c r="B123" s="29"/>
      <c r="C123" s="29"/>
      <c r="D123" s="29"/>
      <c r="E123" s="29"/>
      <c r="F123" s="29">
        <f>IF(M123&gt;0,'Registration Form'!C157,"")</f>
        <v>0</v>
      </c>
      <c r="G123" s="29">
        <f>IF(M123&gt;0,'Registration Form'!D157,"")</f>
        <v>0</v>
      </c>
      <c r="H123" s="29">
        <f>IF(M123&gt;0,'Registration Form'!E157,"")</f>
        <v>0</v>
      </c>
      <c r="I123" s="29">
        <f>IF(M123&gt;0,'Registration Form'!F157,"")</f>
        <v>0</v>
      </c>
      <c r="J123" s="29" t="str">
        <f>IF(M123&gt;0,IF('Registration Form'!G157&gt;0,"Y","-"),"")</f>
        <v>-</v>
      </c>
      <c r="K123" s="29" t="str">
        <f>IF(M123&gt;0,IF('Registration Form'!H157&gt;0,"Y","-"),"")</f>
        <v>-</v>
      </c>
      <c r="L123" s="29" t="str">
        <f>IF(M123&gt;0,IF('Registration Form'!I157&gt;0,"Y","-"),"")</f>
        <v>-</v>
      </c>
      <c r="M123" s="29">
        <f>IF('Registration Form'!J157&gt;0,'Registration Form'!J157,"")</f>
      </c>
    </row>
    <row r="124" spans="1:13" ht="15.75">
      <c r="A124" s="29">
        <f>IF(M124&gt;0,IF('Registration Form'!B158="Lion","L",IF('Registration Form'!B158="Spouse","S",IF('Registration Form'!B158="Companion","C",""))),"")</f>
      </c>
      <c r="B124" s="29"/>
      <c r="C124" s="29"/>
      <c r="D124" s="29"/>
      <c r="E124" s="29"/>
      <c r="F124" s="29">
        <f>IF(M124&gt;0,'Registration Form'!C158,"")</f>
        <v>0</v>
      </c>
      <c r="G124" s="29">
        <f>IF(M124&gt;0,'Registration Form'!D158,"")</f>
        <v>0</v>
      </c>
      <c r="H124" s="29">
        <f>IF(M124&gt;0,'Registration Form'!E158,"")</f>
        <v>0</v>
      </c>
      <c r="I124" s="29">
        <f>IF(M124&gt;0,'Registration Form'!F158,"")</f>
        <v>0</v>
      </c>
      <c r="J124" s="29" t="str">
        <f>IF(M124&gt;0,IF('Registration Form'!G158&gt;0,"Y","-"),"")</f>
        <v>-</v>
      </c>
      <c r="K124" s="29" t="str">
        <f>IF(M124&gt;0,IF('Registration Form'!H158&gt;0,"Y","-"),"")</f>
        <v>-</v>
      </c>
      <c r="L124" s="29" t="str">
        <f>IF(M124&gt;0,IF('Registration Form'!I158&gt;0,"Y","-"),"")</f>
        <v>-</v>
      </c>
      <c r="M124" s="29">
        <f>IF('Registration Form'!J158&gt;0,'Registration Form'!J158,"")</f>
      </c>
    </row>
    <row r="125" spans="1:13" ht="15.75">
      <c r="A125" s="29">
        <f>IF(M125&gt;0,IF('Registration Form'!B159="Lion","L",IF('Registration Form'!B159="Spouse","S",IF('Registration Form'!B159="Companion","C",""))),"")</f>
      </c>
      <c r="B125" s="29"/>
      <c r="C125" s="29"/>
      <c r="D125" s="29"/>
      <c r="E125" s="29"/>
      <c r="F125" s="29">
        <f>IF(M125&gt;0,'Registration Form'!C159,"")</f>
        <v>0</v>
      </c>
      <c r="G125" s="29">
        <f>IF(M125&gt;0,'Registration Form'!D159,"")</f>
        <v>0</v>
      </c>
      <c r="H125" s="29">
        <f>IF(M125&gt;0,'Registration Form'!E159,"")</f>
        <v>0</v>
      </c>
      <c r="I125" s="29">
        <f>IF(M125&gt;0,'Registration Form'!F159,"")</f>
        <v>0</v>
      </c>
      <c r="J125" s="29" t="str">
        <f>IF(M125&gt;0,IF('Registration Form'!G159&gt;0,"Y","-"),"")</f>
        <v>-</v>
      </c>
      <c r="K125" s="29" t="str">
        <f>IF(M125&gt;0,IF('Registration Form'!H159&gt;0,"Y","-"),"")</f>
        <v>-</v>
      </c>
      <c r="L125" s="29" t="str">
        <f>IF(M125&gt;0,IF('Registration Form'!I159&gt;0,"Y","-"),"")</f>
        <v>-</v>
      </c>
      <c r="M125" s="29">
        <f>IF('Registration Form'!J159&gt;0,'Registration Form'!J159,"")</f>
      </c>
    </row>
    <row r="126" spans="1:13" ht="15.75">
      <c r="A126" s="29">
        <f>IF(M126&gt;0,IF('Registration Form'!B160="Lion","L",IF('Registration Form'!B160="Spouse","S",IF('Registration Form'!B160="Companion","C",""))),"")</f>
      </c>
      <c r="B126" s="29"/>
      <c r="C126" s="29"/>
      <c r="D126" s="29"/>
      <c r="E126" s="29"/>
      <c r="F126" s="29">
        <f>IF(M126&gt;0,'Registration Form'!C160,"")</f>
        <v>0</v>
      </c>
      <c r="G126" s="29">
        <f>IF(M126&gt;0,'Registration Form'!D160,"")</f>
        <v>0</v>
      </c>
      <c r="H126" s="29">
        <f>IF(M126&gt;0,'Registration Form'!E160,"")</f>
        <v>0</v>
      </c>
      <c r="I126" s="29">
        <f>IF(M126&gt;0,'Registration Form'!F160,"")</f>
        <v>0</v>
      </c>
      <c r="J126" s="29" t="str">
        <f>IF(M126&gt;0,IF('Registration Form'!G160&gt;0,"Y","-"),"")</f>
        <v>-</v>
      </c>
      <c r="K126" s="29" t="str">
        <f>IF(M126&gt;0,IF('Registration Form'!H160&gt;0,"Y","-"),"")</f>
        <v>-</v>
      </c>
      <c r="L126" s="29" t="str">
        <f>IF(M126&gt;0,IF('Registration Form'!I160&gt;0,"Y","-"),"")</f>
        <v>-</v>
      </c>
      <c r="M126" s="29">
        <f>IF('Registration Form'!J160&gt;0,'Registration Form'!J160,"")</f>
      </c>
    </row>
    <row r="127" spans="1:13" ht="15.75">
      <c r="A127" s="29">
        <f>IF(M127&gt;0,IF('Registration Form'!B161="Lion","L",IF('Registration Form'!B161="Spouse","S",IF('Registration Form'!B161="Companion","C",""))),"")</f>
      </c>
      <c r="B127" s="29"/>
      <c r="C127" s="29"/>
      <c r="D127" s="29"/>
      <c r="E127" s="29"/>
      <c r="F127" s="29">
        <f>IF(M127&gt;0,'Registration Form'!C161,"")</f>
        <v>0</v>
      </c>
      <c r="G127" s="29">
        <f>IF(M127&gt;0,'Registration Form'!D161,"")</f>
        <v>0</v>
      </c>
      <c r="H127" s="29">
        <f>IF(M127&gt;0,'Registration Form'!E161,"")</f>
        <v>0</v>
      </c>
      <c r="I127" s="29">
        <f>IF(M127&gt;0,'Registration Form'!F161,"")</f>
        <v>0</v>
      </c>
      <c r="J127" s="29" t="str">
        <f>IF(M127&gt;0,IF('Registration Form'!G161&gt;0,"Y","-"),"")</f>
        <v>-</v>
      </c>
      <c r="K127" s="29" t="str">
        <f>IF(M127&gt;0,IF('Registration Form'!H161&gt;0,"Y","-"),"")</f>
        <v>-</v>
      </c>
      <c r="L127" s="29" t="str">
        <f>IF(M127&gt;0,IF('Registration Form'!I161&gt;0,"Y","-"),"")</f>
        <v>-</v>
      </c>
      <c r="M127" s="29">
        <f>IF('Registration Form'!J161&gt;0,'Registration Form'!J161,"")</f>
      </c>
    </row>
    <row r="128" spans="1:13" ht="15.75">
      <c r="A128" s="29">
        <f>IF(M128&gt;0,IF('Registration Form'!B162="Lion","L",IF('Registration Form'!B162="Spouse","S",IF('Registration Form'!B162="Companion","C",""))),"")</f>
      </c>
      <c r="B128" s="29"/>
      <c r="C128" s="29"/>
      <c r="D128" s="29"/>
      <c r="E128" s="29"/>
      <c r="F128" s="29">
        <f>IF(M128&gt;0,'Registration Form'!C162,"")</f>
        <v>0</v>
      </c>
      <c r="G128" s="29">
        <f>IF(M128&gt;0,'Registration Form'!D162,"")</f>
        <v>0</v>
      </c>
      <c r="H128" s="29">
        <f>IF(M128&gt;0,'Registration Form'!E162,"")</f>
        <v>0</v>
      </c>
      <c r="I128" s="29">
        <f>IF(M128&gt;0,'Registration Form'!F162,"")</f>
        <v>0</v>
      </c>
      <c r="J128" s="29" t="str">
        <f>IF(M128&gt;0,IF('Registration Form'!G162&gt;0,"Y","-"),"")</f>
        <v>-</v>
      </c>
      <c r="K128" s="29" t="str">
        <f>IF(M128&gt;0,IF('Registration Form'!H162&gt;0,"Y","-"),"")</f>
        <v>-</v>
      </c>
      <c r="L128" s="29" t="str">
        <f>IF(M128&gt;0,IF('Registration Form'!I162&gt;0,"Y","-"),"")</f>
        <v>-</v>
      </c>
      <c r="M128" s="29">
        <f>IF('Registration Form'!J162&gt;0,'Registration Form'!J162,"")</f>
      </c>
    </row>
    <row r="129" spans="1:13" ht="15.75">
      <c r="A129" s="29">
        <f>IF(M129&gt;0,IF('Registration Form'!B163="Lion","L",IF('Registration Form'!B163="Spouse","S",IF('Registration Form'!B163="Companion","C",""))),"")</f>
      </c>
      <c r="B129" s="29"/>
      <c r="C129" s="29"/>
      <c r="D129" s="29"/>
      <c r="E129" s="29"/>
      <c r="F129" s="29">
        <f>IF(M129&gt;0,'Registration Form'!C163,"")</f>
        <v>0</v>
      </c>
      <c r="G129" s="29">
        <f>IF(M129&gt;0,'Registration Form'!D163,"")</f>
        <v>0</v>
      </c>
      <c r="H129" s="29">
        <f>IF(M129&gt;0,'Registration Form'!E163,"")</f>
        <v>0</v>
      </c>
      <c r="I129" s="29">
        <f>IF(M129&gt;0,'Registration Form'!F163,"")</f>
        <v>0</v>
      </c>
      <c r="J129" s="29" t="str">
        <f>IF(M129&gt;0,IF('Registration Form'!G163&gt;0,"Y","-"),"")</f>
        <v>-</v>
      </c>
      <c r="K129" s="29" t="str">
        <f>IF(M129&gt;0,IF('Registration Form'!H163&gt;0,"Y","-"),"")</f>
        <v>-</v>
      </c>
      <c r="L129" s="29" t="str">
        <f>IF(M129&gt;0,IF('Registration Form'!I163&gt;0,"Y","-"),"")</f>
        <v>-</v>
      </c>
      <c r="M129" s="29">
        <f>IF('Registration Form'!J163&gt;0,'Registration Form'!J163,"")</f>
      </c>
    </row>
    <row r="130" spans="1:13" ht="15.75">
      <c r="A130" s="29">
        <f>IF(M130&gt;0,IF('Registration Form'!B164="Lion","L",IF('Registration Form'!B164="Spouse","S",IF('Registration Form'!B164="Companion","C",""))),"")</f>
      </c>
      <c r="B130" s="29"/>
      <c r="C130" s="29"/>
      <c r="D130" s="29"/>
      <c r="E130" s="29"/>
      <c r="F130" s="29">
        <f>IF(M130&gt;0,'Registration Form'!C164,"")</f>
        <v>0</v>
      </c>
      <c r="G130" s="29">
        <f>IF(M130&gt;0,'Registration Form'!D164,"")</f>
        <v>0</v>
      </c>
      <c r="H130" s="29">
        <f>IF(M130&gt;0,'Registration Form'!E164,"")</f>
        <v>0</v>
      </c>
      <c r="I130" s="29">
        <f>IF(M130&gt;0,'Registration Form'!F164,"")</f>
        <v>0</v>
      </c>
      <c r="J130" s="29" t="str">
        <f>IF(M130&gt;0,IF('Registration Form'!G164&gt;0,"Y","-"),"")</f>
        <v>-</v>
      </c>
      <c r="K130" s="29" t="str">
        <f>IF(M130&gt;0,IF('Registration Form'!H164&gt;0,"Y","-"),"")</f>
        <v>-</v>
      </c>
      <c r="L130" s="29" t="str">
        <f>IF(M130&gt;0,IF('Registration Form'!I164&gt;0,"Y","-"),"")</f>
        <v>-</v>
      </c>
      <c r="M130" s="29">
        <f>IF('Registration Form'!J164&gt;0,'Registration Form'!J164,"")</f>
      </c>
    </row>
    <row r="131" spans="1:13" ht="15.75">
      <c r="A131" s="29">
        <f>IF(M131&gt;0,IF('Registration Form'!B165="Lion","L",IF('Registration Form'!B165="Spouse","S",IF('Registration Form'!B165="Companion","C",""))),"")</f>
      </c>
      <c r="B131" s="29"/>
      <c r="C131" s="29"/>
      <c r="D131" s="29"/>
      <c r="E131" s="29"/>
      <c r="F131" s="29">
        <f>IF(M131&gt;0,'Registration Form'!C165,"")</f>
        <v>0</v>
      </c>
      <c r="G131" s="29">
        <f>IF(M131&gt;0,'Registration Form'!D165,"")</f>
        <v>0</v>
      </c>
      <c r="H131" s="29">
        <f>IF(M131&gt;0,'Registration Form'!E165,"")</f>
        <v>0</v>
      </c>
      <c r="I131" s="29">
        <f>IF(M131&gt;0,'Registration Form'!F165,"")</f>
        <v>0</v>
      </c>
      <c r="J131" s="29" t="str">
        <f>IF(M131&gt;0,IF('Registration Form'!G165&gt;0,"Y","-"),"")</f>
        <v>-</v>
      </c>
      <c r="K131" s="29" t="str">
        <f>IF(M131&gt;0,IF('Registration Form'!H165&gt;0,"Y","-"),"")</f>
        <v>-</v>
      </c>
      <c r="L131" s="29" t="str">
        <f>IF(M131&gt;0,IF('Registration Form'!I165&gt;0,"Y","-"),"")</f>
        <v>-</v>
      </c>
      <c r="M131" s="29">
        <f>IF('Registration Form'!J165&gt;0,'Registration Form'!J165,"")</f>
      </c>
    </row>
    <row r="132" spans="1:13" ht="15.75">
      <c r="A132" s="29">
        <f>IF(M132&gt;0,IF('Registration Form'!B166="Lion","L",IF('Registration Form'!B166="Spouse","S",IF('Registration Form'!B166="Companion","C",""))),"")</f>
      </c>
      <c r="B132" s="29"/>
      <c r="C132" s="29"/>
      <c r="D132" s="29"/>
      <c r="E132" s="29"/>
      <c r="F132" s="29">
        <f>IF(M132&gt;0,'Registration Form'!C166,"")</f>
        <v>0</v>
      </c>
      <c r="G132" s="29">
        <f>IF(M132&gt;0,'Registration Form'!D166,"")</f>
        <v>0</v>
      </c>
      <c r="H132" s="29">
        <f>IF(M132&gt;0,'Registration Form'!E166,"")</f>
        <v>0</v>
      </c>
      <c r="I132" s="29">
        <f>IF(M132&gt;0,'Registration Form'!F166,"")</f>
        <v>0</v>
      </c>
      <c r="J132" s="29" t="str">
        <f>IF(M132&gt;0,IF('Registration Form'!G166&gt;0,"Y","-"),"")</f>
        <v>-</v>
      </c>
      <c r="K132" s="29" t="str">
        <f>IF(M132&gt;0,IF('Registration Form'!H166&gt;0,"Y","-"),"")</f>
        <v>-</v>
      </c>
      <c r="L132" s="29" t="str">
        <f>IF(M132&gt;0,IF('Registration Form'!I166&gt;0,"Y","-"),"")</f>
        <v>-</v>
      </c>
      <c r="M132" s="29">
        <f>IF('Registration Form'!J166&gt;0,'Registration Form'!J166,"")</f>
      </c>
    </row>
    <row r="133" spans="1:13" ht="15.75">
      <c r="A133" s="29">
        <f>IF(M133&gt;0,IF('Registration Form'!B167="Lion","L",IF('Registration Form'!B167="Spouse","S",IF('Registration Form'!B167="Companion","C",""))),"")</f>
      </c>
      <c r="B133" s="29"/>
      <c r="C133" s="29"/>
      <c r="D133" s="29"/>
      <c r="E133" s="29"/>
      <c r="F133" s="29">
        <f>IF(M133&gt;0,'Registration Form'!C167,"")</f>
        <v>0</v>
      </c>
      <c r="G133" s="29">
        <f>IF(M133&gt;0,'Registration Form'!D167,"")</f>
        <v>0</v>
      </c>
      <c r="H133" s="29">
        <f>IF(M133&gt;0,'Registration Form'!E167,"")</f>
        <v>0</v>
      </c>
      <c r="I133" s="29">
        <f>IF(M133&gt;0,'Registration Form'!F167,"")</f>
        <v>0</v>
      </c>
      <c r="J133" s="29" t="str">
        <f>IF(M133&gt;0,IF('Registration Form'!G167&gt;0,"Y","-"),"")</f>
        <v>-</v>
      </c>
      <c r="K133" s="29" t="str">
        <f>IF(M133&gt;0,IF('Registration Form'!H167&gt;0,"Y","-"),"")</f>
        <v>-</v>
      </c>
      <c r="L133" s="29" t="str">
        <f>IF(M133&gt;0,IF('Registration Form'!I167&gt;0,"Y","-"),"")</f>
        <v>-</v>
      </c>
      <c r="M133" s="29">
        <f>IF('Registration Form'!J167&gt;0,'Registration Form'!J167,"")</f>
      </c>
    </row>
    <row r="134" spans="1:13" ht="15.75">
      <c r="A134" s="29">
        <f>IF(M134&gt;0,IF('Registration Form'!B168="Lion","L",IF('Registration Form'!B168="Spouse","S",IF('Registration Form'!B168="Companion","C",""))),"")</f>
      </c>
      <c r="B134" s="29"/>
      <c r="C134" s="29"/>
      <c r="D134" s="29"/>
      <c r="E134" s="29"/>
      <c r="F134" s="29">
        <f>IF(M134&gt;0,'Registration Form'!C168,"")</f>
        <v>0</v>
      </c>
      <c r="G134" s="29">
        <f>IF(M134&gt;0,'Registration Form'!D168,"")</f>
        <v>0</v>
      </c>
      <c r="H134" s="29">
        <f>IF(M134&gt;0,'Registration Form'!E168,"")</f>
        <v>0</v>
      </c>
      <c r="I134" s="29">
        <f>IF(M134&gt;0,'Registration Form'!F168,"")</f>
        <v>0</v>
      </c>
      <c r="J134" s="29" t="str">
        <f>IF(M134&gt;0,IF('Registration Form'!G168&gt;0,"Y","-"),"")</f>
        <v>-</v>
      </c>
      <c r="K134" s="29" t="str">
        <f>IF(M134&gt;0,IF('Registration Form'!H168&gt;0,"Y","-"),"")</f>
        <v>-</v>
      </c>
      <c r="L134" s="29" t="str">
        <f>IF(M134&gt;0,IF('Registration Form'!I168&gt;0,"Y","-"),"")</f>
        <v>-</v>
      </c>
      <c r="M134" s="29">
        <f>IF('Registration Form'!J168&gt;0,'Registration Form'!J168,"")</f>
      </c>
    </row>
    <row r="135" spans="1:13" ht="15.75">
      <c r="A135" s="29">
        <f>IF(M135&gt;0,IF('Registration Form'!B169="Lion","L",IF('Registration Form'!B169="Spouse","S",IF('Registration Form'!B169="Companion","C",""))),"")</f>
      </c>
      <c r="B135" s="29"/>
      <c r="C135" s="29"/>
      <c r="D135" s="29"/>
      <c r="E135" s="29"/>
      <c r="F135" s="29">
        <f>IF(M135&gt;0,'Registration Form'!C169,"")</f>
        <v>0</v>
      </c>
      <c r="G135" s="29">
        <f>IF(M135&gt;0,'Registration Form'!D169,"")</f>
        <v>0</v>
      </c>
      <c r="H135" s="29">
        <f>IF(M135&gt;0,'Registration Form'!E169,"")</f>
        <v>0</v>
      </c>
      <c r="I135" s="29">
        <f>IF(M135&gt;0,'Registration Form'!F169,"")</f>
        <v>0</v>
      </c>
      <c r="J135" s="29" t="str">
        <f>IF(M135&gt;0,IF('Registration Form'!G169&gt;0,"Y","-"),"")</f>
        <v>-</v>
      </c>
      <c r="K135" s="29" t="str">
        <f>IF(M135&gt;0,IF('Registration Form'!H169&gt;0,"Y","-"),"")</f>
        <v>-</v>
      </c>
      <c r="L135" s="29" t="str">
        <f>IF(M135&gt;0,IF('Registration Form'!I169&gt;0,"Y","-"),"")</f>
        <v>-</v>
      </c>
      <c r="M135" s="29">
        <f>IF('Registration Form'!J169&gt;0,'Registration Form'!J169,"")</f>
      </c>
    </row>
    <row r="136" spans="1:13" ht="15.75">
      <c r="A136" s="29">
        <f>IF(M136&gt;0,IF('Registration Form'!B170="Lion","L",IF('Registration Form'!B170="Spouse","S",IF('Registration Form'!B170="Companion","C",""))),"")</f>
      </c>
      <c r="B136" s="29"/>
      <c r="C136" s="29"/>
      <c r="D136" s="29"/>
      <c r="E136" s="29"/>
      <c r="F136" s="29">
        <f>IF(M136&gt;0,'Registration Form'!C170,"")</f>
        <v>0</v>
      </c>
      <c r="G136" s="29">
        <f>IF(M136&gt;0,'Registration Form'!D170,"")</f>
        <v>0</v>
      </c>
      <c r="H136" s="29">
        <f>IF(M136&gt;0,'Registration Form'!E170,"")</f>
        <v>0</v>
      </c>
      <c r="I136" s="29">
        <f>IF(M136&gt;0,'Registration Form'!F170,"")</f>
        <v>0</v>
      </c>
      <c r="J136" s="29" t="str">
        <f>IF(M136&gt;0,IF('Registration Form'!G170&gt;0,"Y","-"),"")</f>
        <v>-</v>
      </c>
      <c r="K136" s="29" t="str">
        <f>IF(M136&gt;0,IF('Registration Form'!H170&gt;0,"Y","-"),"")</f>
        <v>-</v>
      </c>
      <c r="L136" s="29" t="str">
        <f>IF(M136&gt;0,IF('Registration Form'!I170&gt;0,"Y","-"),"")</f>
        <v>-</v>
      </c>
      <c r="M136" s="29">
        <f>IF('Registration Form'!J170&gt;0,'Registration Form'!J170,"")</f>
      </c>
    </row>
    <row r="137" spans="1:13" ht="15.75">
      <c r="A137" s="29">
        <f>IF(M137&gt;0,IF('Registration Form'!B171="Lion","L",IF('Registration Form'!B171="Spouse","S",IF('Registration Form'!B171="Companion","C",""))),"")</f>
      </c>
      <c r="B137" s="29"/>
      <c r="C137" s="29"/>
      <c r="D137" s="29"/>
      <c r="E137" s="29"/>
      <c r="F137" s="29">
        <f>IF(M137&gt;0,'Registration Form'!C171,"")</f>
        <v>0</v>
      </c>
      <c r="G137" s="29">
        <f>IF(M137&gt;0,'Registration Form'!D171,"")</f>
        <v>0</v>
      </c>
      <c r="H137" s="29">
        <f>IF(M137&gt;0,'Registration Form'!E171,"")</f>
        <v>0</v>
      </c>
      <c r="I137" s="29">
        <f>IF(M137&gt;0,'Registration Form'!F171,"")</f>
        <v>0</v>
      </c>
      <c r="J137" s="29" t="str">
        <f>IF(M137&gt;0,IF('Registration Form'!G171&gt;0,"Y","-"),"")</f>
        <v>-</v>
      </c>
      <c r="K137" s="29" t="str">
        <f>IF(M137&gt;0,IF('Registration Form'!H171&gt;0,"Y","-"),"")</f>
        <v>-</v>
      </c>
      <c r="L137" s="29" t="str">
        <f>IF(M137&gt;0,IF('Registration Form'!I171&gt;0,"Y","-"),"")</f>
        <v>-</v>
      </c>
      <c r="M137" s="29">
        <f>IF('Registration Form'!J171&gt;0,'Registration Form'!J171,"")</f>
      </c>
    </row>
    <row r="138" spans="1:13" ht="15.75">
      <c r="A138" s="29">
        <f>IF(M138&gt;0,IF('Registration Form'!B172="Lion","L",IF('Registration Form'!B172="Spouse","S",IF('Registration Form'!B172="Companion","C",""))),"")</f>
      </c>
      <c r="B138" s="29"/>
      <c r="C138" s="29"/>
      <c r="D138" s="29"/>
      <c r="E138" s="29"/>
      <c r="F138" s="29">
        <f>IF(M138&gt;0,'Registration Form'!C172,"")</f>
        <v>0</v>
      </c>
      <c r="G138" s="29">
        <f>IF(M138&gt;0,'Registration Form'!D172,"")</f>
        <v>0</v>
      </c>
      <c r="H138" s="29">
        <f>IF(M138&gt;0,'Registration Form'!E172,"")</f>
        <v>0</v>
      </c>
      <c r="I138" s="29">
        <f>IF(M138&gt;0,'Registration Form'!F172,"")</f>
        <v>0</v>
      </c>
      <c r="J138" s="29" t="str">
        <f>IF(M138&gt;0,IF('Registration Form'!G172&gt;0,"Y","-"),"")</f>
        <v>-</v>
      </c>
      <c r="K138" s="29" t="str">
        <f>IF(M138&gt;0,IF('Registration Form'!H172&gt;0,"Y","-"),"")</f>
        <v>-</v>
      </c>
      <c r="L138" s="29" t="str">
        <f>IF(M138&gt;0,IF('Registration Form'!I172&gt;0,"Y","-"),"")</f>
        <v>-</v>
      </c>
      <c r="M138" s="29">
        <f>IF('Registration Form'!J172&gt;0,'Registration Form'!J172,"")</f>
      </c>
    </row>
    <row r="139" spans="1:13" ht="15.75">
      <c r="A139" s="29">
        <f>IF(M139&gt;0,IF('Registration Form'!B173="Lion","L",IF('Registration Form'!B173="Spouse","S",IF('Registration Form'!B173="Companion","C",""))),"")</f>
      </c>
      <c r="B139" s="29"/>
      <c r="C139" s="29"/>
      <c r="D139" s="29"/>
      <c r="E139" s="29"/>
      <c r="F139" s="29">
        <f>IF(M139&gt;0,'Registration Form'!C173,"")</f>
        <v>0</v>
      </c>
      <c r="G139" s="29">
        <f>IF(M139&gt;0,'Registration Form'!D173,"")</f>
        <v>0</v>
      </c>
      <c r="H139" s="29">
        <f>IF(M139&gt;0,'Registration Form'!E173,"")</f>
        <v>0</v>
      </c>
      <c r="I139" s="29">
        <f>IF(M139&gt;0,'Registration Form'!F173,"")</f>
        <v>0</v>
      </c>
      <c r="J139" s="29" t="str">
        <f>IF(M139&gt;0,IF('Registration Form'!G173&gt;0,"Y","-"),"")</f>
        <v>-</v>
      </c>
      <c r="K139" s="29" t="str">
        <f>IF(M139&gt;0,IF('Registration Form'!H173&gt;0,"Y","-"),"")</f>
        <v>-</v>
      </c>
      <c r="L139" s="29" t="str">
        <f>IF(M139&gt;0,IF('Registration Form'!I173&gt;0,"Y","-"),"")</f>
        <v>-</v>
      </c>
      <c r="M139" s="29">
        <f>IF('Registration Form'!J173&gt;0,'Registration Form'!J173,"")</f>
      </c>
    </row>
    <row r="140" spans="1:13" ht="15.75">
      <c r="A140" s="29">
        <f>IF(M140&gt;0,IF('Registration Form'!B174="Lion","L",IF('Registration Form'!B174="Spouse","S",IF('Registration Form'!B174="Companion","C",""))),"")</f>
      </c>
      <c r="B140" s="29"/>
      <c r="C140" s="29"/>
      <c r="D140" s="29"/>
      <c r="E140" s="29"/>
      <c r="F140" s="29">
        <f>IF(M140&gt;0,'Registration Form'!C174,"")</f>
        <v>0</v>
      </c>
      <c r="G140" s="29">
        <f>IF(M140&gt;0,'Registration Form'!D174,"")</f>
        <v>0</v>
      </c>
      <c r="H140" s="29">
        <f>IF(M140&gt;0,'Registration Form'!E174,"")</f>
        <v>0</v>
      </c>
      <c r="I140" s="29">
        <f>IF(M140&gt;0,'Registration Form'!F174,"")</f>
        <v>0</v>
      </c>
      <c r="J140" s="29" t="str">
        <f>IF(M140&gt;0,IF('Registration Form'!G174&gt;0,"Y","-"),"")</f>
        <v>-</v>
      </c>
      <c r="K140" s="29" t="str">
        <f>IF(M140&gt;0,IF('Registration Form'!H174&gt;0,"Y","-"),"")</f>
        <v>-</v>
      </c>
      <c r="L140" s="29" t="str">
        <f>IF(M140&gt;0,IF('Registration Form'!I174&gt;0,"Y","-"),"")</f>
        <v>-</v>
      </c>
      <c r="M140" s="29">
        <f>IF('Registration Form'!J174&gt;0,'Registration Form'!J174,"")</f>
      </c>
    </row>
    <row r="141" spans="1:13" ht="15.75">
      <c r="A141" s="29">
        <f>IF(M141&gt;0,IF('Registration Form'!B175="Lion","L",IF('Registration Form'!B175="Spouse","S",IF('Registration Form'!B175="Companion","C",""))),"")</f>
      </c>
      <c r="B141" s="29"/>
      <c r="C141" s="29"/>
      <c r="D141" s="29"/>
      <c r="E141" s="29"/>
      <c r="F141" s="29">
        <f>IF(M141&gt;0,'Registration Form'!C175,"")</f>
        <v>0</v>
      </c>
      <c r="G141" s="29">
        <f>IF(M141&gt;0,'Registration Form'!D175,"")</f>
        <v>0</v>
      </c>
      <c r="H141" s="29">
        <f>IF(M141&gt;0,'Registration Form'!E175,"")</f>
        <v>0</v>
      </c>
      <c r="I141" s="29">
        <f>IF(M141&gt;0,'Registration Form'!F175,"")</f>
        <v>0</v>
      </c>
      <c r="J141" s="29" t="str">
        <f>IF(M141&gt;0,IF('Registration Form'!G175&gt;0,"Y","-"),"")</f>
        <v>-</v>
      </c>
      <c r="K141" s="29" t="str">
        <f>IF(M141&gt;0,IF('Registration Form'!H175&gt;0,"Y","-"),"")</f>
        <v>-</v>
      </c>
      <c r="L141" s="29" t="str">
        <f>IF(M141&gt;0,IF('Registration Form'!I175&gt;0,"Y","-"),"")</f>
        <v>-</v>
      </c>
      <c r="M141" s="29">
        <f>IF('Registration Form'!J175&gt;0,'Registration Form'!J175,"")</f>
      </c>
    </row>
    <row r="142" spans="1:13" ht="15.75">
      <c r="A142" s="29">
        <f>IF(M142&gt;0,IF('Registration Form'!B176="Lion","L",IF('Registration Form'!B176="Spouse","S",IF('Registration Form'!B176="Companion","C",""))),"")</f>
      </c>
      <c r="B142" s="29"/>
      <c r="C142" s="29"/>
      <c r="D142" s="29"/>
      <c r="E142" s="29"/>
      <c r="F142" s="29">
        <f>IF(M142&gt;0,'Registration Form'!C176,"")</f>
        <v>0</v>
      </c>
      <c r="G142" s="29">
        <f>IF(M142&gt;0,'Registration Form'!D176,"")</f>
        <v>0</v>
      </c>
      <c r="H142" s="29">
        <f>IF(M142&gt;0,'Registration Form'!E176,"")</f>
        <v>0</v>
      </c>
      <c r="I142" s="29">
        <f>IF(M142&gt;0,'Registration Form'!F176,"")</f>
        <v>0</v>
      </c>
      <c r="J142" s="29" t="str">
        <f>IF(M142&gt;0,IF('Registration Form'!G176&gt;0,"Y","-"),"")</f>
        <v>-</v>
      </c>
      <c r="K142" s="29" t="str">
        <f>IF(M142&gt;0,IF('Registration Form'!H176&gt;0,"Y","-"),"")</f>
        <v>-</v>
      </c>
      <c r="L142" s="29" t="str">
        <f>IF(M142&gt;0,IF('Registration Form'!I176&gt;0,"Y","-"),"")</f>
        <v>-</v>
      </c>
      <c r="M142" s="29">
        <f>IF('Registration Form'!J176&gt;0,'Registration Form'!J176,"")</f>
      </c>
    </row>
    <row r="143" spans="1:13" ht="15.75">
      <c r="A143" s="29">
        <f>IF(M143&gt;0,IF('Registration Form'!B177="Lion","L",IF('Registration Form'!B177="Spouse","S",IF('Registration Form'!B177="Companion","C",""))),"")</f>
      </c>
      <c r="B143" s="29"/>
      <c r="C143" s="29"/>
      <c r="D143" s="29"/>
      <c r="E143" s="29"/>
      <c r="F143" s="29">
        <f>IF(M143&gt;0,'Registration Form'!C177,"")</f>
        <v>0</v>
      </c>
      <c r="G143" s="29">
        <f>IF(M143&gt;0,'Registration Form'!D177,"")</f>
        <v>0</v>
      </c>
      <c r="H143" s="29">
        <f>IF(M143&gt;0,'Registration Form'!E177,"")</f>
        <v>0</v>
      </c>
      <c r="I143" s="29">
        <f>IF(M143&gt;0,'Registration Form'!F177,"")</f>
        <v>0</v>
      </c>
      <c r="J143" s="29" t="str">
        <f>IF(M143&gt;0,IF('Registration Form'!G177&gt;0,"Y","-"),"")</f>
        <v>-</v>
      </c>
      <c r="K143" s="29" t="str">
        <f>IF(M143&gt;0,IF('Registration Form'!H177&gt;0,"Y","-"),"")</f>
        <v>-</v>
      </c>
      <c r="L143" s="29" t="str">
        <f>IF(M143&gt;0,IF('Registration Form'!I177&gt;0,"Y","-"),"")</f>
        <v>-</v>
      </c>
      <c r="M143" s="29">
        <f>IF('Registration Form'!J177&gt;0,'Registration Form'!J177,"")</f>
      </c>
    </row>
    <row r="144" spans="1:13" ht="15.75">
      <c r="A144" s="29">
        <f>IF(M144&gt;0,IF('Registration Form'!B178="Lion","L",IF('Registration Form'!B178="Spouse","S",IF('Registration Form'!B178="Companion","C",""))),"")</f>
      </c>
      <c r="B144" s="29"/>
      <c r="C144" s="29"/>
      <c r="D144" s="29"/>
      <c r="E144" s="29"/>
      <c r="F144" s="29">
        <f>IF(M144&gt;0,'Registration Form'!C178,"")</f>
        <v>0</v>
      </c>
      <c r="G144" s="29">
        <f>IF(M144&gt;0,'Registration Form'!D178,"")</f>
        <v>0</v>
      </c>
      <c r="H144" s="29">
        <f>IF(M144&gt;0,'Registration Form'!E178,"")</f>
        <v>0</v>
      </c>
      <c r="I144" s="29">
        <f>IF(M144&gt;0,'Registration Form'!F178,"")</f>
        <v>0</v>
      </c>
      <c r="J144" s="29" t="str">
        <f>IF(M144&gt;0,IF('Registration Form'!G178&gt;0,"Y","-"),"")</f>
        <v>-</v>
      </c>
      <c r="K144" s="29" t="str">
        <f>IF(M144&gt;0,IF('Registration Form'!H178&gt;0,"Y","-"),"")</f>
        <v>-</v>
      </c>
      <c r="L144" s="29" t="str">
        <f>IF(M144&gt;0,IF('Registration Form'!I178&gt;0,"Y","-"),"")</f>
        <v>-</v>
      </c>
      <c r="M144" s="29">
        <f>IF('Registration Form'!J178&gt;0,'Registration Form'!J178,"")</f>
      </c>
    </row>
    <row r="145" spans="1:13" ht="15.75">
      <c r="A145" s="29">
        <f>IF(M145&gt;0,IF('Registration Form'!B179="Lion","L",IF('Registration Form'!B179="Spouse","S",IF('Registration Form'!B179="Companion","C",""))),"")</f>
      </c>
      <c r="B145" s="29"/>
      <c r="C145" s="29"/>
      <c r="D145" s="29"/>
      <c r="E145" s="29"/>
      <c r="F145" s="29">
        <f>IF(M145&gt;0,'Registration Form'!C179,"")</f>
        <v>0</v>
      </c>
      <c r="G145" s="29">
        <f>IF(M145&gt;0,'Registration Form'!D179,"")</f>
        <v>0</v>
      </c>
      <c r="H145" s="29">
        <f>IF(M145&gt;0,'Registration Form'!E179,"")</f>
        <v>0</v>
      </c>
      <c r="I145" s="29">
        <f>IF(M145&gt;0,'Registration Form'!F179,"")</f>
        <v>0</v>
      </c>
      <c r="J145" s="29" t="str">
        <f>IF(M145&gt;0,IF('Registration Form'!G179&gt;0,"Y","-"),"")</f>
        <v>-</v>
      </c>
      <c r="K145" s="29" t="str">
        <f>IF(M145&gt;0,IF('Registration Form'!H179&gt;0,"Y","-"),"")</f>
        <v>-</v>
      </c>
      <c r="L145" s="29" t="str">
        <f>IF(M145&gt;0,IF('Registration Form'!I179&gt;0,"Y","-"),"")</f>
        <v>-</v>
      </c>
      <c r="M145" s="29">
        <f>IF('Registration Form'!J179&gt;0,'Registration Form'!J179,"")</f>
      </c>
    </row>
    <row r="146" spans="1:13" ht="15.75">
      <c r="A146" s="29">
        <f>IF(M146&gt;0,IF('Registration Form'!B180="Lion","L",IF('Registration Form'!B180="Spouse","S",IF('Registration Form'!B180="Companion","C",""))),"")</f>
      </c>
      <c r="B146" s="29"/>
      <c r="C146" s="29"/>
      <c r="D146" s="29"/>
      <c r="E146" s="29"/>
      <c r="F146" s="29">
        <f>IF(M146&gt;0,'Registration Form'!C180,"")</f>
        <v>0</v>
      </c>
      <c r="G146" s="29">
        <f>IF(M146&gt;0,'Registration Form'!D180,"")</f>
        <v>0</v>
      </c>
      <c r="H146" s="29">
        <f>IF(M146&gt;0,'Registration Form'!E180,"")</f>
        <v>0</v>
      </c>
      <c r="I146" s="29">
        <f>IF(M146&gt;0,'Registration Form'!F180,"")</f>
        <v>0</v>
      </c>
      <c r="J146" s="29" t="str">
        <f>IF(M146&gt;0,IF('Registration Form'!G180&gt;0,"Y","-"),"")</f>
        <v>-</v>
      </c>
      <c r="K146" s="29" t="str">
        <f>IF(M146&gt;0,IF('Registration Form'!H180&gt;0,"Y","-"),"")</f>
        <v>-</v>
      </c>
      <c r="L146" s="29" t="str">
        <f>IF(M146&gt;0,IF('Registration Form'!I180&gt;0,"Y","-"),"")</f>
        <v>-</v>
      </c>
      <c r="M146" s="29">
        <f>IF('Registration Form'!J180&gt;0,'Registration Form'!J180,"")</f>
      </c>
    </row>
    <row r="147" spans="1:13" ht="15.75">
      <c r="A147" s="29">
        <f>IF(M147&gt;0,IF('Registration Form'!B181="Lion","L",IF('Registration Form'!B181="Spouse","S",IF('Registration Form'!B181="Companion","C",""))),"")</f>
      </c>
      <c r="B147" s="29"/>
      <c r="C147" s="29"/>
      <c r="D147" s="29"/>
      <c r="E147" s="29"/>
      <c r="F147" s="29">
        <f>IF(M147&gt;0,'Registration Form'!C181,"")</f>
        <v>0</v>
      </c>
      <c r="G147" s="29">
        <f>IF(M147&gt;0,'Registration Form'!D181,"")</f>
        <v>0</v>
      </c>
      <c r="H147" s="29">
        <f>IF(M147&gt;0,'Registration Form'!E181,"")</f>
        <v>0</v>
      </c>
      <c r="I147" s="29">
        <f>IF(M147&gt;0,'Registration Form'!F181,"")</f>
        <v>0</v>
      </c>
      <c r="J147" s="29" t="str">
        <f>IF(M147&gt;0,IF('Registration Form'!G181&gt;0,"Y","-"),"")</f>
        <v>-</v>
      </c>
      <c r="K147" s="29" t="str">
        <f>IF(M147&gt;0,IF('Registration Form'!H181&gt;0,"Y","-"),"")</f>
        <v>-</v>
      </c>
      <c r="L147" s="29" t="str">
        <f>IF(M147&gt;0,IF('Registration Form'!I181&gt;0,"Y","-"),"")</f>
        <v>-</v>
      </c>
      <c r="M147" s="29">
        <f>IF('Registration Form'!J181&gt;0,'Registration Form'!J181,"")</f>
      </c>
    </row>
    <row r="148" spans="1:13" ht="15.75">
      <c r="A148" s="29">
        <f>IF(M148&gt;0,IF('Registration Form'!B182="Lion","L",IF('Registration Form'!B182="Spouse","S",IF('Registration Form'!B182="Companion","C",""))),"")</f>
      </c>
      <c r="B148" s="29"/>
      <c r="C148" s="29"/>
      <c r="D148" s="29"/>
      <c r="E148" s="29"/>
      <c r="F148" s="29">
        <f>IF(M148&gt;0,'Registration Form'!C182,"")</f>
        <v>0</v>
      </c>
      <c r="G148" s="29">
        <f>IF(M148&gt;0,'Registration Form'!D182,"")</f>
        <v>0</v>
      </c>
      <c r="H148" s="29">
        <f>IF(M148&gt;0,'Registration Form'!E182,"")</f>
        <v>0</v>
      </c>
      <c r="I148" s="29">
        <f>IF(M148&gt;0,'Registration Form'!F182,"")</f>
        <v>0</v>
      </c>
      <c r="J148" s="29" t="str">
        <f>IF(M148&gt;0,IF('Registration Form'!G182&gt;0,"Y","-"),"")</f>
        <v>-</v>
      </c>
      <c r="K148" s="29" t="str">
        <f>IF(M148&gt;0,IF('Registration Form'!H182&gt;0,"Y","-"),"")</f>
        <v>-</v>
      </c>
      <c r="L148" s="29" t="str">
        <f>IF(M148&gt;0,IF('Registration Form'!I182&gt;0,"Y","-"),"")</f>
        <v>-</v>
      </c>
      <c r="M148" s="29">
        <f>IF('Registration Form'!J182&gt;0,'Registration Form'!J182,"")</f>
      </c>
    </row>
    <row r="149" spans="1:13" ht="15.75">
      <c r="A149" s="29">
        <f>IF(M149&gt;0,IF('Registration Form'!B183="Lion","L",IF('Registration Form'!B183="Spouse","S",IF('Registration Form'!B183="Companion","C",""))),"")</f>
      </c>
      <c r="B149" s="29"/>
      <c r="C149" s="29"/>
      <c r="D149" s="29"/>
      <c r="E149" s="29"/>
      <c r="F149" s="29">
        <f>IF(M149&gt;0,'Registration Form'!C183,"")</f>
        <v>0</v>
      </c>
      <c r="G149" s="29">
        <f>IF(M149&gt;0,'Registration Form'!D183,"")</f>
        <v>0</v>
      </c>
      <c r="H149" s="29">
        <f>IF(M149&gt;0,'Registration Form'!E183,"")</f>
        <v>0</v>
      </c>
      <c r="I149" s="29">
        <f>IF(M149&gt;0,'Registration Form'!F183,"")</f>
        <v>0</v>
      </c>
      <c r="J149" s="29" t="str">
        <f>IF(M149&gt;0,IF('Registration Form'!G183&gt;0,"Y","-"),"")</f>
        <v>-</v>
      </c>
      <c r="K149" s="29" t="str">
        <f>IF(M149&gt;0,IF('Registration Form'!H183&gt;0,"Y","-"),"")</f>
        <v>-</v>
      </c>
      <c r="L149" s="29" t="str">
        <f>IF(M149&gt;0,IF('Registration Form'!I183&gt;0,"Y","-"),"")</f>
        <v>-</v>
      </c>
      <c r="M149" s="29">
        <f>IF('Registration Form'!J183&gt;0,'Registration Form'!J183,"")</f>
      </c>
    </row>
    <row r="150" spans="1:13" ht="15.75">
      <c r="A150" s="29">
        <f>IF(M150&gt;0,IF('Registration Form'!B184="Lion","L",IF('Registration Form'!B184="Spouse","S",IF('Registration Form'!B184="Companion","C",""))),"")</f>
      </c>
      <c r="B150" s="29"/>
      <c r="C150" s="29"/>
      <c r="D150" s="29"/>
      <c r="E150" s="29"/>
      <c r="F150" s="29">
        <f>IF(M150&gt;0,'Registration Form'!C184,"")</f>
        <v>0</v>
      </c>
      <c r="G150" s="29">
        <f>IF(M150&gt;0,'Registration Form'!D184,"")</f>
        <v>0</v>
      </c>
      <c r="H150" s="29">
        <f>IF(M150&gt;0,'Registration Form'!E184,"")</f>
        <v>0</v>
      </c>
      <c r="I150" s="29">
        <f>IF(M150&gt;0,'Registration Form'!F184,"")</f>
        <v>0</v>
      </c>
      <c r="J150" s="29" t="str">
        <f>IF(M150&gt;0,IF('Registration Form'!G184&gt;0,"Y","-"),"")</f>
        <v>-</v>
      </c>
      <c r="K150" s="29" t="str">
        <f>IF(M150&gt;0,IF('Registration Form'!H184&gt;0,"Y","-"),"")</f>
        <v>-</v>
      </c>
      <c r="L150" s="29" t="str">
        <f>IF(M150&gt;0,IF('Registration Form'!I184&gt;0,"Y","-"),"")</f>
        <v>-</v>
      </c>
      <c r="M150" s="29">
        <f>IF('Registration Form'!J184&gt;0,'Registration Form'!J184,"")</f>
      </c>
    </row>
    <row r="151" spans="1:13" ht="15.75">
      <c r="A151" s="29">
        <f>IF(M151&gt;0,IF('Registration Form'!B185="Lion","L",IF('Registration Form'!B185="Spouse","S",IF('Registration Form'!B185="Companion","C",""))),"")</f>
      </c>
      <c r="B151" s="29"/>
      <c r="C151" s="29"/>
      <c r="D151" s="29"/>
      <c r="E151" s="29"/>
      <c r="F151" s="29">
        <f>IF(M151&gt;0,'Registration Form'!C185,"")</f>
        <v>0</v>
      </c>
      <c r="G151" s="29">
        <f>IF(M151&gt;0,'Registration Form'!D185,"")</f>
        <v>0</v>
      </c>
      <c r="H151" s="29">
        <f>IF(M151&gt;0,'Registration Form'!E185,"")</f>
        <v>0</v>
      </c>
      <c r="I151" s="29">
        <f>IF(M151&gt;0,'Registration Form'!F185,"")</f>
        <v>0</v>
      </c>
      <c r="J151" s="29" t="str">
        <f>IF(M151&gt;0,IF('Registration Form'!G185&gt;0,"Y","-"),"")</f>
        <v>-</v>
      </c>
      <c r="K151" s="29" t="str">
        <f>IF(M151&gt;0,IF('Registration Form'!H185&gt;0,"Y","-"),"")</f>
        <v>-</v>
      </c>
      <c r="L151" s="29" t="str">
        <f>IF(M151&gt;0,IF('Registration Form'!I185&gt;0,"Y","-"),"")</f>
        <v>-</v>
      </c>
      <c r="M151" s="29">
        <f>IF('Registration Form'!J185&gt;0,'Registration Form'!J185,"")</f>
      </c>
    </row>
    <row r="152" spans="1:13" ht="15.75">
      <c r="A152" s="29">
        <f>IF(M152&gt;0,IF('Registration Form'!B186="Lion","L",IF('Registration Form'!B186="Spouse","S",IF('Registration Form'!B186="Companion","C",""))),"")</f>
      </c>
      <c r="B152" s="29"/>
      <c r="C152" s="29"/>
      <c r="D152" s="29"/>
      <c r="E152" s="29"/>
      <c r="F152" s="29">
        <f>IF(M152&gt;0,'Registration Form'!C186,"")</f>
        <v>0</v>
      </c>
      <c r="G152" s="29">
        <f>IF(M152&gt;0,'Registration Form'!D186,"")</f>
        <v>0</v>
      </c>
      <c r="H152" s="29">
        <f>IF(M152&gt;0,'Registration Form'!E186,"")</f>
        <v>0</v>
      </c>
      <c r="I152" s="29">
        <f>IF(M152&gt;0,'Registration Form'!F186,"")</f>
        <v>0</v>
      </c>
      <c r="J152" s="29" t="str">
        <f>IF(M152&gt;0,IF('Registration Form'!G186&gt;0,"Y","-"),"")</f>
        <v>-</v>
      </c>
      <c r="K152" s="29" t="str">
        <f>IF(M152&gt;0,IF('Registration Form'!H186&gt;0,"Y","-"),"")</f>
        <v>-</v>
      </c>
      <c r="L152" s="29" t="str">
        <f>IF(M152&gt;0,IF('Registration Form'!I186&gt;0,"Y","-"),"")</f>
        <v>-</v>
      </c>
      <c r="M152" s="29">
        <f>IF('Registration Form'!J186&gt;0,'Registration Form'!J186,"")</f>
      </c>
    </row>
    <row r="153" spans="1:13" ht="15.75">
      <c r="A153" s="29">
        <f>IF(M153&gt;0,IF('Registration Form'!B187="Lion","L",IF('Registration Form'!B187="Spouse","S",IF('Registration Form'!B187="Companion","C",""))),"")</f>
      </c>
      <c r="B153" s="29"/>
      <c r="C153" s="29"/>
      <c r="D153" s="29"/>
      <c r="E153" s="29"/>
      <c r="F153" s="29">
        <f>IF(M153&gt;0,'Registration Form'!C187,"")</f>
        <v>0</v>
      </c>
      <c r="G153" s="29">
        <f>IF(M153&gt;0,'Registration Form'!D187,"")</f>
        <v>0</v>
      </c>
      <c r="H153" s="29">
        <f>IF(M153&gt;0,'Registration Form'!E187,"")</f>
        <v>0</v>
      </c>
      <c r="I153" s="29">
        <f>IF(M153&gt;0,'Registration Form'!F187,"")</f>
        <v>0</v>
      </c>
      <c r="J153" s="29" t="str">
        <f>IF(M153&gt;0,IF('Registration Form'!G187&gt;0,"Y","-"),"")</f>
        <v>-</v>
      </c>
      <c r="K153" s="29" t="str">
        <f>IF(M153&gt;0,IF('Registration Form'!H187&gt;0,"Y","-"),"")</f>
        <v>-</v>
      </c>
      <c r="L153" s="29" t="str">
        <f>IF(M153&gt;0,IF('Registration Form'!I187&gt;0,"Y","-"),"")</f>
        <v>-</v>
      </c>
      <c r="M153" s="29">
        <f>IF('Registration Form'!J187&gt;0,'Registration Form'!J187,"")</f>
      </c>
    </row>
    <row r="154" spans="1:13" ht="15.75">
      <c r="A154" s="29">
        <f>IF(M154&gt;0,IF('Registration Form'!B188="Lion","L",IF('Registration Form'!B188="Spouse","S",IF('Registration Form'!B188="Companion","C",""))),"")</f>
      </c>
      <c r="B154" s="29"/>
      <c r="C154" s="29"/>
      <c r="D154" s="29"/>
      <c r="E154" s="29"/>
      <c r="F154" s="29">
        <f>IF(M154&gt;0,'Registration Form'!C188,"")</f>
        <v>0</v>
      </c>
      <c r="G154" s="29">
        <f>IF(M154&gt;0,'Registration Form'!D188,"")</f>
        <v>0</v>
      </c>
      <c r="H154" s="29">
        <f>IF(M154&gt;0,'Registration Form'!E188,"")</f>
        <v>0</v>
      </c>
      <c r="I154" s="29">
        <f>IF(M154&gt;0,'Registration Form'!F188,"")</f>
        <v>0</v>
      </c>
      <c r="J154" s="29" t="str">
        <f>IF(M154&gt;0,IF('Registration Form'!G188&gt;0,"Y","-"),"")</f>
        <v>-</v>
      </c>
      <c r="K154" s="29" t="str">
        <f>IF(M154&gt;0,IF('Registration Form'!H188&gt;0,"Y","-"),"")</f>
        <v>-</v>
      </c>
      <c r="L154" s="29" t="str">
        <f>IF(M154&gt;0,IF('Registration Form'!I188&gt;0,"Y","-"),"")</f>
        <v>-</v>
      </c>
      <c r="M154" s="29">
        <f>IF('Registration Form'!J188&gt;0,'Registration Form'!J188,"")</f>
      </c>
    </row>
    <row r="155" spans="1:13" ht="15.75">
      <c r="A155" s="29">
        <f>IF(M155&gt;0,IF('Registration Form'!B189="Lion","L",IF('Registration Form'!B189="Spouse","S",IF('Registration Form'!B189="Companion","C",""))),"")</f>
      </c>
      <c r="B155" s="29"/>
      <c r="C155" s="29"/>
      <c r="D155" s="29"/>
      <c r="E155" s="29"/>
      <c r="F155" s="29">
        <f>IF(M155&gt;0,'Registration Form'!C189,"")</f>
        <v>0</v>
      </c>
      <c r="G155" s="29">
        <f>IF(M155&gt;0,'Registration Form'!D189,"")</f>
        <v>0</v>
      </c>
      <c r="H155" s="29">
        <f>IF(M155&gt;0,'Registration Form'!E189,"")</f>
        <v>0</v>
      </c>
      <c r="I155" s="29">
        <f>IF(M155&gt;0,'Registration Form'!F189,"")</f>
        <v>0</v>
      </c>
      <c r="J155" s="29" t="str">
        <f>IF(M155&gt;0,IF('Registration Form'!G189&gt;0,"Y","-"),"")</f>
        <v>-</v>
      </c>
      <c r="K155" s="29" t="str">
        <f>IF(M155&gt;0,IF('Registration Form'!H189&gt;0,"Y","-"),"")</f>
        <v>-</v>
      </c>
      <c r="L155" s="29" t="str">
        <f>IF(M155&gt;0,IF('Registration Form'!I189&gt;0,"Y","-"),"")</f>
        <v>-</v>
      </c>
      <c r="M155" s="29">
        <f>IF('Registration Form'!J189&gt;0,'Registration Form'!J189,"")</f>
      </c>
    </row>
    <row r="156" spans="1:13" ht="15.75">
      <c r="A156" s="29">
        <f>IF(M156&gt;0,IF('Registration Form'!B190="Lion","L",IF('Registration Form'!B190="Spouse","S",IF('Registration Form'!B190="Companion","C",""))),"")</f>
      </c>
      <c r="B156" s="29"/>
      <c r="C156" s="29"/>
      <c r="D156" s="29"/>
      <c r="E156" s="29"/>
      <c r="F156" s="29">
        <f>IF(M156&gt;0,'Registration Form'!C190,"")</f>
        <v>0</v>
      </c>
      <c r="G156" s="29">
        <f>IF(M156&gt;0,'Registration Form'!D190,"")</f>
        <v>0</v>
      </c>
      <c r="H156" s="29">
        <f>IF(M156&gt;0,'Registration Form'!E190,"")</f>
        <v>0</v>
      </c>
      <c r="I156" s="29">
        <f>IF(M156&gt;0,'Registration Form'!F190,"")</f>
        <v>0</v>
      </c>
      <c r="J156" s="29" t="str">
        <f>IF(M156&gt;0,IF('Registration Form'!G190&gt;0,"Y","-"),"")</f>
        <v>-</v>
      </c>
      <c r="K156" s="29" t="str">
        <f>IF(M156&gt;0,IF('Registration Form'!H190&gt;0,"Y","-"),"")</f>
        <v>-</v>
      </c>
      <c r="L156" s="29" t="str">
        <f>IF(M156&gt;0,IF('Registration Form'!I190&gt;0,"Y","-"),"")</f>
        <v>-</v>
      </c>
      <c r="M156" s="29">
        <f>IF('Registration Form'!J190&gt;0,'Registration Form'!J190,"")</f>
      </c>
    </row>
    <row r="157" spans="1:13" ht="15.75">
      <c r="A157" s="29">
        <f>IF(M157&gt;0,IF('Registration Form'!B191="Lion","L",IF('Registration Form'!B191="Spouse","S",IF('Registration Form'!B191="Companion","C",""))),"")</f>
      </c>
      <c r="B157" s="29"/>
      <c r="C157" s="29"/>
      <c r="D157" s="29"/>
      <c r="E157" s="29"/>
      <c r="F157" s="29">
        <f>IF(M157&gt;0,'Registration Form'!C191,"")</f>
        <v>0</v>
      </c>
      <c r="G157" s="29">
        <f>IF(M157&gt;0,'Registration Form'!D191,"")</f>
        <v>0</v>
      </c>
      <c r="H157" s="29">
        <f>IF(M157&gt;0,'Registration Form'!E191,"")</f>
        <v>0</v>
      </c>
      <c r="I157" s="29">
        <f>IF(M157&gt;0,'Registration Form'!F191,"")</f>
        <v>0</v>
      </c>
      <c r="J157" s="29" t="str">
        <f>IF(M157&gt;0,IF('Registration Form'!G191&gt;0,"Y","-"),"")</f>
        <v>-</v>
      </c>
      <c r="K157" s="29" t="str">
        <f>IF(M157&gt;0,IF('Registration Form'!H191&gt;0,"Y","-"),"")</f>
        <v>-</v>
      </c>
      <c r="L157" s="29" t="str">
        <f>IF(M157&gt;0,IF('Registration Form'!I191&gt;0,"Y","-"),"")</f>
        <v>-</v>
      </c>
      <c r="M157" s="29">
        <f>IF('Registration Form'!J191&gt;0,'Registration Form'!J191,"")</f>
      </c>
    </row>
    <row r="158" spans="1:13" ht="15.75">
      <c r="A158" s="29">
        <f>IF(M158&gt;0,IF('Registration Form'!B192="Lion","L",IF('Registration Form'!B192="Spouse","S",IF('Registration Form'!B192="Companion","C",""))),"")</f>
      </c>
      <c r="B158" s="29"/>
      <c r="C158" s="29"/>
      <c r="D158" s="29"/>
      <c r="E158" s="29"/>
      <c r="F158" s="29">
        <f>IF(M158&gt;0,'Registration Form'!C192,"")</f>
        <v>0</v>
      </c>
      <c r="G158" s="29">
        <f>IF(M158&gt;0,'Registration Form'!D192,"")</f>
        <v>0</v>
      </c>
      <c r="H158" s="29">
        <f>IF(M158&gt;0,'Registration Form'!E192,"")</f>
        <v>0</v>
      </c>
      <c r="I158" s="29">
        <f>IF(M158&gt;0,'Registration Form'!F192,"")</f>
        <v>0</v>
      </c>
      <c r="J158" s="29" t="str">
        <f>IF(M158&gt;0,IF('Registration Form'!G192&gt;0,"Y","-"),"")</f>
        <v>-</v>
      </c>
      <c r="K158" s="29" t="str">
        <f>IF(M158&gt;0,IF('Registration Form'!H192&gt;0,"Y","-"),"")</f>
        <v>-</v>
      </c>
      <c r="L158" s="29" t="str">
        <f>IF(M158&gt;0,IF('Registration Form'!I192&gt;0,"Y","-"),"")</f>
        <v>-</v>
      </c>
      <c r="M158" s="29">
        <f>IF('Registration Form'!J192&gt;0,'Registration Form'!J192,"")</f>
      </c>
    </row>
    <row r="159" spans="1:13" ht="15.75">
      <c r="A159" s="29">
        <f>IF(M159&gt;0,IF('Registration Form'!B193="Lion","L",IF('Registration Form'!B193="Spouse","S",IF('Registration Form'!B193="Companion","C",""))),"")</f>
      </c>
      <c r="B159" s="29"/>
      <c r="C159" s="29"/>
      <c r="D159" s="29"/>
      <c r="E159" s="29"/>
      <c r="F159" s="29">
        <f>IF(M159&gt;0,'Registration Form'!C193,"")</f>
        <v>0</v>
      </c>
      <c r="G159" s="29">
        <f>IF(M159&gt;0,'Registration Form'!D193,"")</f>
        <v>0</v>
      </c>
      <c r="H159" s="29">
        <f>IF(M159&gt;0,'Registration Form'!E193,"")</f>
        <v>0</v>
      </c>
      <c r="I159" s="29">
        <f>IF(M159&gt;0,'Registration Form'!F193,"")</f>
        <v>0</v>
      </c>
      <c r="J159" s="29" t="str">
        <f>IF(M159&gt;0,IF('Registration Form'!G193&gt;0,"Y","-"),"")</f>
        <v>-</v>
      </c>
      <c r="K159" s="29" t="str">
        <f>IF(M159&gt;0,IF('Registration Form'!H193&gt;0,"Y","-"),"")</f>
        <v>-</v>
      </c>
      <c r="L159" s="29" t="str">
        <f>IF(M159&gt;0,IF('Registration Form'!I193&gt;0,"Y","-"),"")</f>
        <v>-</v>
      </c>
      <c r="M159" s="29">
        <f>IF('Registration Form'!J193&gt;0,'Registration Form'!J193,"")</f>
      </c>
    </row>
    <row r="160" spans="1:13" ht="15.75">
      <c r="A160" s="29">
        <f>IF(M160&gt;0,IF('Registration Form'!B194="Lion","L",IF('Registration Form'!B194="Spouse","S",IF('Registration Form'!B194="Companion","C",""))),"")</f>
      </c>
      <c r="B160" s="29"/>
      <c r="C160" s="29"/>
      <c r="D160" s="29"/>
      <c r="E160" s="29"/>
      <c r="F160" s="29">
        <f>IF(M160&gt;0,'Registration Form'!C194,"")</f>
        <v>0</v>
      </c>
      <c r="G160" s="29">
        <f>IF(M160&gt;0,'Registration Form'!D194,"")</f>
        <v>0</v>
      </c>
      <c r="H160" s="29">
        <f>IF(M160&gt;0,'Registration Form'!E194,"")</f>
        <v>0</v>
      </c>
      <c r="I160" s="29">
        <f>IF(M160&gt;0,'Registration Form'!F194,"")</f>
        <v>0</v>
      </c>
      <c r="J160" s="29" t="str">
        <f>IF(M160&gt;0,IF('Registration Form'!G194&gt;0,"Y","-"),"")</f>
        <v>-</v>
      </c>
      <c r="K160" s="29" t="str">
        <f>IF(M160&gt;0,IF('Registration Form'!H194&gt;0,"Y","-"),"")</f>
        <v>-</v>
      </c>
      <c r="L160" s="29" t="str">
        <f>IF(M160&gt;0,IF('Registration Form'!I194&gt;0,"Y","-"),"")</f>
        <v>-</v>
      </c>
      <c r="M160" s="29">
        <f>IF('Registration Form'!J194&gt;0,'Registration Form'!J194,"")</f>
      </c>
    </row>
    <row r="161" spans="1:13" ht="15.75">
      <c r="A161" s="29">
        <f>IF(M161&gt;0,IF('Registration Form'!B195="Lion","L",IF('Registration Form'!B195="Spouse","S",IF('Registration Form'!B195="Companion","C",""))),"")</f>
      </c>
      <c r="B161" s="29"/>
      <c r="C161" s="29"/>
      <c r="D161" s="29"/>
      <c r="E161" s="29"/>
      <c r="F161" s="29">
        <f>IF(M161&gt;0,'Registration Form'!C195,"")</f>
        <v>0</v>
      </c>
      <c r="G161" s="29">
        <f>IF(M161&gt;0,'Registration Form'!D195,"")</f>
        <v>0</v>
      </c>
      <c r="H161" s="29">
        <f>IF(M161&gt;0,'Registration Form'!E195,"")</f>
        <v>0</v>
      </c>
      <c r="I161" s="29">
        <f>IF(M161&gt;0,'Registration Form'!F195,"")</f>
        <v>0</v>
      </c>
      <c r="J161" s="29" t="str">
        <f>IF(M161&gt;0,IF('Registration Form'!G195&gt;0,"Y","-"),"")</f>
        <v>-</v>
      </c>
      <c r="K161" s="29" t="str">
        <f>IF(M161&gt;0,IF('Registration Form'!H195&gt;0,"Y","-"),"")</f>
        <v>-</v>
      </c>
      <c r="L161" s="29" t="str">
        <f>IF(M161&gt;0,IF('Registration Form'!I195&gt;0,"Y","-"),"")</f>
        <v>-</v>
      </c>
      <c r="M161" s="29">
        <f>IF('Registration Form'!J195&gt;0,'Registration Form'!J195,"")</f>
      </c>
    </row>
    <row r="162" spans="1:13" ht="15.75">
      <c r="A162" s="29">
        <f>IF(M162&gt;0,IF('Registration Form'!B196="Lion","L",IF('Registration Form'!B196="Spouse","S",IF('Registration Form'!B196="Companion","C",""))),"")</f>
      </c>
      <c r="B162" s="29"/>
      <c r="C162" s="29"/>
      <c r="D162" s="29"/>
      <c r="E162" s="29"/>
      <c r="F162" s="29">
        <f>IF(M162&gt;0,'Registration Form'!C196,"")</f>
        <v>0</v>
      </c>
      <c r="G162" s="29">
        <f>IF(M162&gt;0,'Registration Form'!D196,"")</f>
        <v>0</v>
      </c>
      <c r="H162" s="29">
        <f>IF(M162&gt;0,'Registration Form'!E196,"")</f>
        <v>0</v>
      </c>
      <c r="I162" s="29">
        <f>IF(M162&gt;0,'Registration Form'!F196,"")</f>
        <v>0</v>
      </c>
      <c r="J162" s="29" t="str">
        <f>IF(M162&gt;0,IF('Registration Form'!G196&gt;0,"Y","-"),"")</f>
        <v>-</v>
      </c>
      <c r="K162" s="29" t="str">
        <f>IF(M162&gt;0,IF('Registration Form'!H196&gt;0,"Y","-"),"")</f>
        <v>-</v>
      </c>
      <c r="L162" s="29" t="str">
        <f>IF(M162&gt;0,IF('Registration Form'!I196&gt;0,"Y","-"),"")</f>
        <v>-</v>
      </c>
      <c r="M162" s="29">
        <f>IF('Registration Form'!J196&gt;0,'Registration Form'!J196,"")</f>
      </c>
    </row>
    <row r="163" spans="1:13" ht="15.75">
      <c r="A163" s="29">
        <f>IF(M163&gt;0,IF('Registration Form'!B197="Lion","L",IF('Registration Form'!B197="Spouse","S",IF('Registration Form'!B197="Companion","C",""))),"")</f>
      </c>
      <c r="B163" s="29"/>
      <c r="C163" s="29"/>
      <c r="D163" s="29"/>
      <c r="E163" s="29"/>
      <c r="F163" s="29">
        <f>IF(M163&gt;0,'Registration Form'!C197,"")</f>
        <v>0</v>
      </c>
      <c r="G163" s="29">
        <f>IF(M163&gt;0,'Registration Form'!D197,"")</f>
        <v>0</v>
      </c>
      <c r="H163" s="29">
        <f>IF(M163&gt;0,'Registration Form'!E197,"")</f>
        <v>0</v>
      </c>
      <c r="I163" s="29">
        <f>IF(M163&gt;0,'Registration Form'!F197,"")</f>
        <v>0</v>
      </c>
      <c r="J163" s="29" t="str">
        <f>IF(M163&gt;0,IF('Registration Form'!G197&gt;0,"Y","-"),"")</f>
        <v>-</v>
      </c>
      <c r="K163" s="29" t="str">
        <f>IF(M163&gt;0,IF('Registration Form'!H197&gt;0,"Y","-"),"")</f>
        <v>-</v>
      </c>
      <c r="L163" s="29" t="str">
        <f>IF(M163&gt;0,IF('Registration Form'!I197&gt;0,"Y","-"),"")</f>
        <v>-</v>
      </c>
      <c r="M163" s="29">
        <f>IF('Registration Form'!J197&gt;0,'Registration Form'!J197,"")</f>
      </c>
    </row>
    <row r="164" spans="1:13" ht="15.75">
      <c r="A164" s="29">
        <f>IF(M164&gt;0,IF('Registration Form'!B198="Lion","L",IF('Registration Form'!B198="Spouse","S",IF('Registration Form'!B198="Companion","C",""))),"")</f>
      </c>
      <c r="B164" s="29"/>
      <c r="C164" s="29"/>
      <c r="D164" s="29"/>
      <c r="E164" s="29"/>
      <c r="F164" s="29">
        <f>IF(M164&gt;0,'Registration Form'!C198,"")</f>
        <v>0</v>
      </c>
      <c r="G164" s="29">
        <f>IF(M164&gt;0,'Registration Form'!D198,"")</f>
        <v>0</v>
      </c>
      <c r="H164" s="29">
        <f>IF(M164&gt;0,'Registration Form'!E198,"")</f>
        <v>0</v>
      </c>
      <c r="I164" s="29">
        <f>IF(M164&gt;0,'Registration Form'!F198,"")</f>
        <v>0</v>
      </c>
      <c r="J164" s="29" t="str">
        <f>IF(M164&gt;0,IF('Registration Form'!G198&gt;0,"Y","-"),"")</f>
        <v>-</v>
      </c>
      <c r="K164" s="29" t="str">
        <f>IF(M164&gt;0,IF('Registration Form'!H198&gt;0,"Y","-"),"")</f>
        <v>-</v>
      </c>
      <c r="L164" s="29" t="str">
        <f>IF(M164&gt;0,IF('Registration Form'!I198&gt;0,"Y","-"),"")</f>
        <v>-</v>
      </c>
      <c r="M164" s="29">
        <f>IF('Registration Form'!J198&gt;0,'Registration Form'!J198,"")</f>
      </c>
    </row>
    <row r="165" spans="1:13" ht="15.75">
      <c r="A165" s="29">
        <f>IF(M165&gt;0,IF('Registration Form'!B199="Lion","L",IF('Registration Form'!B199="Spouse","S",IF('Registration Form'!B199="Companion","C",""))),"")</f>
      </c>
      <c r="B165" s="29"/>
      <c r="C165" s="29"/>
      <c r="D165" s="29"/>
      <c r="E165" s="29"/>
      <c r="F165" s="29">
        <f>IF(M165&gt;0,'Registration Form'!C199,"")</f>
        <v>0</v>
      </c>
      <c r="G165" s="29">
        <f>IF(M165&gt;0,'Registration Form'!D199,"")</f>
        <v>0</v>
      </c>
      <c r="H165" s="29">
        <f>IF(M165&gt;0,'Registration Form'!E199,"")</f>
        <v>0</v>
      </c>
      <c r="I165" s="29">
        <f>IF(M165&gt;0,'Registration Form'!F199,"")</f>
        <v>0</v>
      </c>
      <c r="J165" s="29" t="str">
        <f>IF(M165&gt;0,IF('Registration Form'!G199&gt;0,"Y","-"),"")</f>
        <v>-</v>
      </c>
      <c r="K165" s="29" t="str">
        <f>IF(M165&gt;0,IF('Registration Form'!H199&gt;0,"Y","-"),"")</f>
        <v>-</v>
      </c>
      <c r="L165" s="29" t="str">
        <f>IF(M165&gt;0,IF('Registration Form'!I199&gt;0,"Y","-"),"")</f>
        <v>-</v>
      </c>
      <c r="M165" s="29">
        <f>IF('Registration Form'!J199&gt;0,'Registration Form'!J199,"")</f>
      </c>
    </row>
    <row r="166" spans="1:13" ht="15.75">
      <c r="A166" s="29">
        <f>IF(M166&gt;0,IF('Registration Form'!B200="Lion","L",IF('Registration Form'!B200="Spouse","S",IF('Registration Form'!B200="Companion","C",""))),"")</f>
      </c>
      <c r="B166" s="29"/>
      <c r="C166" s="29"/>
      <c r="D166" s="29"/>
      <c r="E166" s="29"/>
      <c r="F166" s="29">
        <f>IF(M166&gt;0,'Registration Form'!C200,"")</f>
        <v>0</v>
      </c>
      <c r="G166" s="29">
        <f>IF(M166&gt;0,'Registration Form'!D200,"")</f>
        <v>0</v>
      </c>
      <c r="H166" s="29">
        <f>IF(M166&gt;0,'Registration Form'!E200,"")</f>
        <v>0</v>
      </c>
      <c r="I166" s="29">
        <f>IF(M166&gt;0,'Registration Form'!F200,"")</f>
        <v>0</v>
      </c>
      <c r="J166" s="29" t="str">
        <f>IF(M166&gt;0,IF('Registration Form'!G200&gt;0,"Y","-"),"")</f>
        <v>-</v>
      </c>
      <c r="K166" s="29" t="str">
        <f>IF(M166&gt;0,IF('Registration Form'!H200&gt;0,"Y","-"),"")</f>
        <v>-</v>
      </c>
      <c r="L166" s="29" t="str">
        <f>IF(M166&gt;0,IF('Registration Form'!I200&gt;0,"Y","-"),"")</f>
        <v>-</v>
      </c>
      <c r="M166" s="29">
        <f>IF('Registration Form'!J200&gt;0,'Registration Form'!J200,"")</f>
      </c>
    </row>
    <row r="167" spans="1:13" ht="15.75">
      <c r="A167" s="29">
        <f>IF(M167&gt;0,IF('Registration Form'!B201="Lion","L",IF('Registration Form'!B201="Spouse","S",IF('Registration Form'!B201="Companion","C",""))),"")</f>
      </c>
      <c r="B167" s="29"/>
      <c r="C167" s="29"/>
      <c r="D167" s="29"/>
      <c r="E167" s="29"/>
      <c r="F167" s="29">
        <f>IF(M167&gt;0,'Registration Form'!C201,"")</f>
        <v>0</v>
      </c>
      <c r="G167" s="29">
        <f>IF(M167&gt;0,'Registration Form'!D201,"")</f>
        <v>0</v>
      </c>
      <c r="H167" s="29">
        <f>IF(M167&gt;0,'Registration Form'!E201,"")</f>
        <v>0</v>
      </c>
      <c r="I167" s="29">
        <f>IF(M167&gt;0,'Registration Form'!F201,"")</f>
        <v>0</v>
      </c>
      <c r="J167" s="29" t="str">
        <f>IF(M167&gt;0,IF('Registration Form'!G201&gt;0,"Y","-"),"")</f>
        <v>-</v>
      </c>
      <c r="K167" s="29" t="str">
        <f>IF(M167&gt;0,IF('Registration Form'!H201&gt;0,"Y","-"),"")</f>
        <v>-</v>
      </c>
      <c r="L167" s="29" t="str">
        <f>IF(M167&gt;0,IF('Registration Form'!I201&gt;0,"Y","-"),"")</f>
        <v>-</v>
      </c>
      <c r="M167" s="29">
        <f>IF('Registration Form'!J201&gt;0,'Registration Form'!J201,"")</f>
      </c>
    </row>
    <row r="168" spans="1:13" ht="15.75">
      <c r="A168" s="29">
        <f>IF(M168&gt;0,IF('Registration Form'!B202="Lion","L",IF('Registration Form'!B202="Spouse","S",IF('Registration Form'!B202="Companion","C",""))),"")</f>
      </c>
      <c r="B168" s="29"/>
      <c r="C168" s="29"/>
      <c r="D168" s="29"/>
      <c r="E168" s="29"/>
      <c r="F168" s="29">
        <f>IF(M168&gt;0,'Registration Form'!C202,"")</f>
        <v>0</v>
      </c>
      <c r="G168" s="29">
        <f>IF(M168&gt;0,'Registration Form'!D202,"")</f>
        <v>0</v>
      </c>
      <c r="H168" s="29">
        <f>IF(M168&gt;0,'Registration Form'!E202,"")</f>
        <v>0</v>
      </c>
      <c r="I168" s="29">
        <f>IF(M168&gt;0,'Registration Form'!F202,"")</f>
        <v>0</v>
      </c>
      <c r="J168" s="29" t="str">
        <f>IF(M168&gt;0,IF('Registration Form'!G202&gt;0,"Y","-"),"")</f>
        <v>-</v>
      </c>
      <c r="K168" s="29" t="str">
        <f>IF(M168&gt;0,IF('Registration Form'!H202&gt;0,"Y","-"),"")</f>
        <v>-</v>
      </c>
      <c r="L168" s="29" t="str">
        <f>IF(M168&gt;0,IF('Registration Form'!I202&gt;0,"Y","-"),"")</f>
        <v>-</v>
      </c>
      <c r="M168" s="29">
        <f>IF('Registration Form'!J202&gt;0,'Registration Form'!J202,"")</f>
      </c>
    </row>
    <row r="169" spans="1:13" ht="15.75">
      <c r="A169" s="29">
        <f>IF(M169&gt;0,IF('Registration Form'!B203="Lion","L",IF('Registration Form'!B203="Spouse","S",IF('Registration Form'!B203="Companion","C",""))),"")</f>
      </c>
      <c r="B169" s="29"/>
      <c r="C169" s="29"/>
      <c r="D169" s="29"/>
      <c r="E169" s="29"/>
      <c r="F169" s="29">
        <f>IF(M169&gt;0,'Registration Form'!C203,"")</f>
        <v>0</v>
      </c>
      <c r="G169" s="29">
        <f>IF(M169&gt;0,'Registration Form'!D203,"")</f>
        <v>0</v>
      </c>
      <c r="H169" s="29">
        <f>IF(M169&gt;0,'Registration Form'!E203,"")</f>
        <v>0</v>
      </c>
      <c r="I169" s="29">
        <f>IF(M169&gt;0,'Registration Form'!F203,"")</f>
        <v>0</v>
      </c>
      <c r="J169" s="29" t="str">
        <f>IF(M169&gt;0,IF('Registration Form'!G203&gt;0,"Y","-"),"")</f>
        <v>-</v>
      </c>
      <c r="K169" s="29" t="str">
        <f>IF(M169&gt;0,IF('Registration Form'!H203&gt;0,"Y","-"),"")</f>
        <v>-</v>
      </c>
      <c r="L169" s="29" t="str">
        <f>IF(M169&gt;0,IF('Registration Form'!I203&gt;0,"Y","-"),"")</f>
        <v>-</v>
      </c>
      <c r="M169" s="29">
        <f>IF('Registration Form'!J203&gt;0,'Registration Form'!J203,"")</f>
      </c>
    </row>
    <row r="170" spans="1:13" ht="15.75">
      <c r="A170" s="29">
        <f>IF(M170&gt;0,IF('Registration Form'!B204="Lion","L",IF('Registration Form'!B204="Spouse","S",IF('Registration Form'!B204="Companion","C",""))),"")</f>
      </c>
      <c r="B170" s="29"/>
      <c r="C170" s="29"/>
      <c r="D170" s="29"/>
      <c r="E170" s="29"/>
      <c r="F170" s="29">
        <f>IF(M170&gt;0,'Registration Form'!C204,"")</f>
        <v>0</v>
      </c>
      <c r="G170" s="29">
        <f>IF(M170&gt;0,'Registration Form'!D204,"")</f>
        <v>0</v>
      </c>
      <c r="H170" s="29">
        <f>IF(M170&gt;0,'Registration Form'!E204,"")</f>
        <v>0</v>
      </c>
      <c r="I170" s="29">
        <f>IF(M170&gt;0,'Registration Form'!F204,"")</f>
        <v>0</v>
      </c>
      <c r="J170" s="29" t="str">
        <f>IF(M170&gt;0,IF('Registration Form'!G204&gt;0,"Y","-"),"")</f>
        <v>-</v>
      </c>
      <c r="K170" s="29" t="str">
        <f>IF(M170&gt;0,IF('Registration Form'!H204&gt;0,"Y","-"),"")</f>
        <v>-</v>
      </c>
      <c r="L170" s="29" t="str">
        <f>IF(M170&gt;0,IF('Registration Form'!I204&gt;0,"Y","-"),"")</f>
        <v>-</v>
      </c>
      <c r="M170" s="29">
        <f>IF('Registration Form'!J204&gt;0,'Registration Form'!J204,"")</f>
      </c>
    </row>
    <row r="171" spans="1:13" ht="15.75">
      <c r="A171" s="29">
        <f>IF(M171&gt;0,IF('Registration Form'!B205="Lion","L",IF('Registration Form'!B205="Spouse","S",IF('Registration Form'!B205="Companion","C",""))),"")</f>
      </c>
      <c r="B171" s="29"/>
      <c r="C171" s="29"/>
      <c r="D171" s="29"/>
      <c r="E171" s="29"/>
      <c r="F171" s="29">
        <f>IF(M171&gt;0,'Registration Form'!C205,"")</f>
        <v>0</v>
      </c>
      <c r="G171" s="29">
        <f>IF(M171&gt;0,'Registration Form'!D205,"")</f>
        <v>0</v>
      </c>
      <c r="H171" s="29">
        <f>IF(M171&gt;0,'Registration Form'!E205,"")</f>
        <v>0</v>
      </c>
      <c r="I171" s="29">
        <f>IF(M171&gt;0,'Registration Form'!F205,"")</f>
        <v>0</v>
      </c>
      <c r="J171" s="29" t="str">
        <f>IF(M171&gt;0,IF('Registration Form'!G205&gt;0,"Y","-"),"")</f>
        <v>-</v>
      </c>
      <c r="K171" s="29" t="str">
        <f>IF(M171&gt;0,IF('Registration Form'!H205&gt;0,"Y","-"),"")</f>
        <v>-</v>
      </c>
      <c r="L171" s="29" t="str">
        <f>IF(M171&gt;0,IF('Registration Form'!I205&gt;0,"Y","-"),"")</f>
        <v>-</v>
      </c>
      <c r="M171" s="29">
        <f>IF('Registration Form'!J205&gt;0,'Registration Form'!J205,"")</f>
      </c>
    </row>
    <row r="172" spans="1:13" ht="15.75">
      <c r="A172" s="29">
        <f>IF(M172&gt;0,IF('Registration Form'!B206="Lion","L",IF('Registration Form'!B206="Spouse","S",IF('Registration Form'!B206="Companion","C",""))),"")</f>
      </c>
      <c r="B172" s="29"/>
      <c r="C172" s="29"/>
      <c r="D172" s="29"/>
      <c r="E172" s="29"/>
      <c r="F172" s="29">
        <f>IF(M172&gt;0,'Registration Form'!C206,"")</f>
        <v>0</v>
      </c>
      <c r="G172" s="29">
        <f>IF(M172&gt;0,'Registration Form'!D206,"")</f>
        <v>0</v>
      </c>
      <c r="H172" s="29">
        <f>IF(M172&gt;0,'Registration Form'!E206,"")</f>
        <v>0</v>
      </c>
      <c r="I172" s="29">
        <f>IF(M172&gt;0,'Registration Form'!F206,"")</f>
        <v>0</v>
      </c>
      <c r="J172" s="29" t="str">
        <f>IF(M172&gt;0,IF('Registration Form'!G206&gt;0,"Y","-"),"")</f>
        <v>-</v>
      </c>
      <c r="K172" s="29" t="str">
        <f>IF(M172&gt;0,IF('Registration Form'!H206&gt;0,"Y","-"),"")</f>
        <v>-</v>
      </c>
      <c r="L172" s="29" t="str">
        <f>IF(M172&gt;0,IF('Registration Form'!I206&gt;0,"Y","-"),"")</f>
        <v>-</v>
      </c>
      <c r="M172" s="29">
        <f>IF('Registration Form'!J206&gt;0,'Registration Form'!J206,"")</f>
      </c>
    </row>
    <row r="173" spans="1:13" ht="15.75">
      <c r="A173" s="29">
        <f>IF(M173&gt;0,IF('Registration Form'!B207="Lion","L",IF('Registration Form'!B207="Spouse","S",IF('Registration Form'!B207="Companion","C",""))),"")</f>
      </c>
      <c r="B173" s="29"/>
      <c r="C173" s="29"/>
      <c r="D173" s="29"/>
      <c r="E173" s="29"/>
      <c r="F173" s="29">
        <f>IF(M173&gt;0,'Registration Form'!C207,"")</f>
        <v>0</v>
      </c>
      <c r="G173" s="29">
        <f>IF(M173&gt;0,'Registration Form'!D207,"")</f>
        <v>0</v>
      </c>
      <c r="H173" s="29">
        <f>IF(M173&gt;0,'Registration Form'!E207,"")</f>
        <v>0</v>
      </c>
      <c r="I173" s="29">
        <f>IF(M173&gt;0,'Registration Form'!F207,"")</f>
        <v>0</v>
      </c>
      <c r="J173" s="29" t="str">
        <f>IF(M173&gt;0,IF('Registration Form'!G207&gt;0,"Y","-"),"")</f>
        <v>-</v>
      </c>
      <c r="K173" s="29" t="str">
        <f>IF(M173&gt;0,IF('Registration Form'!H207&gt;0,"Y","-"),"")</f>
        <v>-</v>
      </c>
      <c r="L173" s="29" t="str">
        <f>IF(M173&gt;0,IF('Registration Form'!I207&gt;0,"Y","-"),"")</f>
        <v>-</v>
      </c>
      <c r="M173" s="29">
        <f>IF('Registration Form'!J207&gt;0,'Registration Form'!J207,"")</f>
      </c>
    </row>
    <row r="174" spans="1:13" ht="15.75">
      <c r="A174" s="29">
        <f>IF(M174&gt;0,IF('Registration Form'!B208="Lion","L",IF('Registration Form'!B208="Spouse","S",IF('Registration Form'!B208="Companion","C",""))),"")</f>
      </c>
      <c r="B174" s="29"/>
      <c r="C174" s="29"/>
      <c r="D174" s="29"/>
      <c r="E174" s="29"/>
      <c r="F174" s="29">
        <f>IF(M174&gt;0,'Registration Form'!C208,"")</f>
        <v>0</v>
      </c>
      <c r="G174" s="29">
        <f>IF(M174&gt;0,'Registration Form'!D208,"")</f>
        <v>0</v>
      </c>
      <c r="H174" s="29">
        <f>IF(M174&gt;0,'Registration Form'!E208,"")</f>
        <v>0</v>
      </c>
      <c r="I174" s="29">
        <f>IF(M174&gt;0,'Registration Form'!F208,"")</f>
        <v>0</v>
      </c>
      <c r="J174" s="29" t="str">
        <f>IF(M174&gt;0,IF('Registration Form'!G208&gt;0,"Y","-"),"")</f>
        <v>-</v>
      </c>
      <c r="K174" s="29" t="str">
        <f>IF(M174&gt;0,IF('Registration Form'!H208&gt;0,"Y","-"),"")</f>
        <v>-</v>
      </c>
      <c r="L174" s="29" t="str">
        <f>IF(M174&gt;0,IF('Registration Form'!I208&gt;0,"Y","-"),"")</f>
        <v>-</v>
      </c>
      <c r="M174" s="29">
        <f>IF('Registration Form'!J208&gt;0,'Registration Form'!J208,"")</f>
      </c>
    </row>
    <row r="175" spans="1:13" ht="15.75">
      <c r="A175" s="29">
        <f>IF(M175&gt;0,IF('Registration Form'!B209="Lion","L",IF('Registration Form'!B209="Spouse","S",IF('Registration Form'!B209="Companion","C",""))),"")</f>
      </c>
      <c r="B175" s="29"/>
      <c r="C175" s="29"/>
      <c r="D175" s="29"/>
      <c r="E175" s="29"/>
      <c r="F175" s="29">
        <f>IF(M175&gt;0,'Registration Form'!C209,"")</f>
        <v>0</v>
      </c>
      <c r="G175" s="29">
        <f>IF(M175&gt;0,'Registration Form'!D209,"")</f>
        <v>0</v>
      </c>
      <c r="H175" s="29">
        <f>IF(M175&gt;0,'Registration Form'!E209,"")</f>
        <v>0</v>
      </c>
      <c r="I175" s="29">
        <f>IF(M175&gt;0,'Registration Form'!F209,"")</f>
        <v>0</v>
      </c>
      <c r="J175" s="29" t="str">
        <f>IF(M175&gt;0,IF('Registration Form'!G209&gt;0,"Y","-"),"")</f>
        <v>-</v>
      </c>
      <c r="K175" s="29" t="str">
        <f>IF(M175&gt;0,IF('Registration Form'!H209&gt;0,"Y","-"),"")</f>
        <v>-</v>
      </c>
      <c r="L175" s="29" t="str">
        <f>IF(M175&gt;0,IF('Registration Form'!I209&gt;0,"Y","-"),"")</f>
        <v>-</v>
      </c>
      <c r="M175" s="29">
        <f>IF('Registration Form'!J209&gt;0,'Registration Form'!J209,"")</f>
      </c>
    </row>
    <row r="176" spans="1:13" ht="15.75">
      <c r="A176" s="29">
        <f>IF(M176&gt;0,IF('Registration Form'!B210="Lion","L",IF('Registration Form'!B210="Spouse","S",IF('Registration Form'!B210="Companion","C",""))),"")</f>
      </c>
      <c r="B176" s="29"/>
      <c r="C176" s="29"/>
      <c r="D176" s="29"/>
      <c r="E176" s="29"/>
      <c r="F176" s="29">
        <f>IF(M176&gt;0,'Registration Form'!C210,"")</f>
        <v>0</v>
      </c>
      <c r="G176" s="29">
        <f>IF(M176&gt;0,'Registration Form'!D210,"")</f>
        <v>0</v>
      </c>
      <c r="H176" s="29">
        <f>IF(M176&gt;0,'Registration Form'!E210,"")</f>
        <v>0</v>
      </c>
      <c r="I176" s="29">
        <f>IF(M176&gt;0,'Registration Form'!F210,"")</f>
        <v>0</v>
      </c>
      <c r="J176" s="29" t="str">
        <f>IF(M176&gt;0,IF('Registration Form'!G210&gt;0,"Y","-"),"")</f>
        <v>-</v>
      </c>
      <c r="K176" s="29" t="str">
        <f>IF(M176&gt;0,IF('Registration Form'!H210&gt;0,"Y","-"),"")</f>
        <v>-</v>
      </c>
      <c r="L176" s="29" t="str">
        <f>IF(M176&gt;0,IF('Registration Form'!I210&gt;0,"Y","-"),"")</f>
        <v>-</v>
      </c>
      <c r="M176" s="29">
        <f>IF('Registration Form'!J210&gt;0,'Registration Form'!J210,"")</f>
      </c>
    </row>
    <row r="177" spans="1:13" ht="15.75">
      <c r="A177" s="29">
        <f>IF(M177&gt;0,IF('Registration Form'!B211="Lion","L",IF('Registration Form'!B211="Spouse","S",IF('Registration Form'!B211="Companion","C",""))),"")</f>
      </c>
      <c r="B177" s="29"/>
      <c r="C177" s="29"/>
      <c r="D177" s="29"/>
      <c r="E177" s="29"/>
      <c r="F177" s="29">
        <f>IF(M177&gt;0,'Registration Form'!C211,"")</f>
        <v>0</v>
      </c>
      <c r="G177" s="29">
        <f>IF(M177&gt;0,'Registration Form'!D211,"")</f>
        <v>0</v>
      </c>
      <c r="H177" s="29">
        <f>IF(M177&gt;0,'Registration Form'!E211,"")</f>
        <v>0</v>
      </c>
      <c r="I177" s="29">
        <f>IF(M177&gt;0,'Registration Form'!F211,"")</f>
        <v>0</v>
      </c>
      <c r="J177" s="29" t="str">
        <f>IF(M177&gt;0,IF('Registration Form'!G211&gt;0,"Y","-"),"")</f>
        <v>-</v>
      </c>
      <c r="K177" s="29" t="str">
        <f>IF(M177&gt;0,IF('Registration Form'!H211&gt;0,"Y","-"),"")</f>
        <v>-</v>
      </c>
      <c r="L177" s="29" t="str">
        <f>IF(M177&gt;0,IF('Registration Form'!I211&gt;0,"Y","-"),"")</f>
        <v>-</v>
      </c>
      <c r="M177" s="29">
        <f>IF('Registration Form'!J211&gt;0,'Registration Form'!J211,"")</f>
      </c>
    </row>
    <row r="178" spans="1:13" ht="15.75">
      <c r="A178" s="29">
        <f>IF(M178&gt;0,IF('Registration Form'!B212="Lion","L",IF('Registration Form'!B212="Spouse","S",IF('Registration Form'!B212="Companion","C",""))),"")</f>
      </c>
      <c r="B178" s="29"/>
      <c r="C178" s="29"/>
      <c r="D178" s="29"/>
      <c r="E178" s="29"/>
      <c r="F178" s="29">
        <f>IF(M178&gt;0,'Registration Form'!C212,"")</f>
        <v>0</v>
      </c>
      <c r="G178" s="29">
        <f>IF(M178&gt;0,'Registration Form'!D212,"")</f>
        <v>0</v>
      </c>
      <c r="H178" s="29">
        <f>IF(M178&gt;0,'Registration Form'!E212,"")</f>
        <v>0</v>
      </c>
      <c r="I178" s="29">
        <f>IF(M178&gt;0,'Registration Form'!F212,"")</f>
        <v>0</v>
      </c>
      <c r="J178" s="29" t="str">
        <f>IF(M178&gt;0,IF('Registration Form'!G212&gt;0,"Y","-"),"")</f>
        <v>-</v>
      </c>
      <c r="K178" s="29" t="str">
        <f>IF(M178&gt;0,IF('Registration Form'!H212&gt;0,"Y","-"),"")</f>
        <v>-</v>
      </c>
      <c r="L178" s="29" t="str">
        <f>IF(M178&gt;0,IF('Registration Form'!I212&gt;0,"Y","-"),"")</f>
        <v>-</v>
      </c>
      <c r="M178" s="29">
        <f>IF('Registration Form'!J212&gt;0,'Registration Form'!J212,"")</f>
      </c>
    </row>
    <row r="179" spans="1:13" ht="15.75">
      <c r="A179" s="29">
        <f>IF(M179&gt;0,IF('Registration Form'!B213="Lion","L",IF('Registration Form'!B213="Spouse","S",IF('Registration Form'!B213="Companion","C",""))),"")</f>
      </c>
      <c r="B179" s="29"/>
      <c r="C179" s="29"/>
      <c r="D179" s="29"/>
      <c r="E179" s="29"/>
      <c r="F179" s="29">
        <f>IF(M179&gt;0,'Registration Form'!C213,"")</f>
        <v>0</v>
      </c>
      <c r="G179" s="29">
        <f>IF(M179&gt;0,'Registration Form'!D213,"")</f>
        <v>0</v>
      </c>
      <c r="H179" s="29">
        <f>IF(M179&gt;0,'Registration Form'!E213,"")</f>
        <v>0</v>
      </c>
      <c r="I179" s="29">
        <f>IF(M179&gt;0,'Registration Form'!F213,"")</f>
        <v>0</v>
      </c>
      <c r="J179" s="29" t="str">
        <f>IF(M179&gt;0,IF('Registration Form'!G213&gt;0,"Y","-"),"")</f>
        <v>-</v>
      </c>
      <c r="K179" s="29" t="str">
        <f>IF(M179&gt;0,IF('Registration Form'!H213&gt;0,"Y","-"),"")</f>
        <v>-</v>
      </c>
      <c r="L179" s="29" t="str">
        <f>IF(M179&gt;0,IF('Registration Form'!I213&gt;0,"Y","-"),"")</f>
        <v>-</v>
      </c>
      <c r="M179" s="29">
        <f>IF('Registration Form'!J213&gt;0,'Registration Form'!J213,"")</f>
      </c>
    </row>
    <row r="180" spans="1:13" ht="15.75">
      <c r="A180" s="29">
        <f>IF(M180&gt;0,IF('Registration Form'!B214="Lion","L",IF('Registration Form'!B214="Spouse","S",IF('Registration Form'!B214="Companion","C",""))),"")</f>
      </c>
      <c r="B180" s="29"/>
      <c r="C180" s="29"/>
      <c r="D180" s="29"/>
      <c r="E180" s="29"/>
      <c r="F180" s="29">
        <f>IF(M180&gt;0,'Registration Form'!C214,"")</f>
        <v>0</v>
      </c>
      <c r="G180" s="29">
        <f>IF(M180&gt;0,'Registration Form'!D214,"")</f>
        <v>0</v>
      </c>
      <c r="H180" s="29">
        <f>IF(M180&gt;0,'Registration Form'!E214,"")</f>
        <v>0</v>
      </c>
      <c r="I180" s="29">
        <f>IF(M180&gt;0,'Registration Form'!F214,"")</f>
        <v>0</v>
      </c>
      <c r="J180" s="29" t="str">
        <f>IF(M180&gt;0,IF('Registration Form'!G214&gt;0,"Y","-"),"")</f>
        <v>-</v>
      </c>
      <c r="K180" s="29" t="str">
        <f>IF(M180&gt;0,IF('Registration Form'!H214&gt;0,"Y","-"),"")</f>
        <v>-</v>
      </c>
      <c r="L180" s="29" t="str">
        <f>IF(M180&gt;0,IF('Registration Form'!I214&gt;0,"Y","-"),"")</f>
        <v>-</v>
      </c>
      <c r="M180" s="29">
        <f>IF('Registration Form'!J214&gt;0,'Registration Form'!J214,"")</f>
      </c>
    </row>
    <row r="181" spans="1:13" ht="15.75">
      <c r="A181" s="29">
        <f>IF(M181&gt;0,IF('Registration Form'!B215="Lion","L",IF('Registration Form'!B215="Spouse","S",IF('Registration Form'!B215="Companion","C",""))),"")</f>
      </c>
      <c r="B181" s="29"/>
      <c r="C181" s="29"/>
      <c r="D181" s="29"/>
      <c r="E181" s="29"/>
      <c r="F181" s="29">
        <f>IF(M181&gt;0,'Registration Form'!C215,"")</f>
        <v>0</v>
      </c>
      <c r="G181" s="29">
        <f>IF(M181&gt;0,'Registration Form'!D215,"")</f>
        <v>0</v>
      </c>
      <c r="H181" s="29">
        <f>IF(M181&gt;0,'Registration Form'!E215,"")</f>
        <v>0</v>
      </c>
      <c r="I181" s="29">
        <f>IF(M181&gt;0,'Registration Form'!F215,"")</f>
        <v>0</v>
      </c>
      <c r="J181" s="29" t="str">
        <f>IF(M181&gt;0,IF('Registration Form'!G215&gt;0,"Y","-"),"")</f>
        <v>-</v>
      </c>
      <c r="K181" s="29" t="str">
        <f>IF(M181&gt;0,IF('Registration Form'!H215&gt;0,"Y","-"),"")</f>
        <v>-</v>
      </c>
      <c r="L181" s="29" t="str">
        <f>IF(M181&gt;0,IF('Registration Form'!I215&gt;0,"Y","-"),"")</f>
        <v>-</v>
      </c>
      <c r="M181" s="29">
        <f>IF('Registration Form'!J215&gt;0,'Registration Form'!J215,"")</f>
      </c>
    </row>
    <row r="182" spans="1:13" ht="15.75">
      <c r="A182" s="29">
        <f>IF(M182&gt;0,IF('Registration Form'!B216="Lion","L",IF('Registration Form'!B216="Spouse","S",IF('Registration Form'!B216="Companion","C",""))),"")</f>
      </c>
      <c r="B182" s="29"/>
      <c r="C182" s="29"/>
      <c r="D182" s="29"/>
      <c r="E182" s="29"/>
      <c r="F182" s="29">
        <f>IF(M182&gt;0,'Registration Form'!C216,"")</f>
        <v>0</v>
      </c>
      <c r="G182" s="29">
        <f>IF(M182&gt;0,'Registration Form'!D216,"")</f>
        <v>0</v>
      </c>
      <c r="H182" s="29">
        <f>IF(M182&gt;0,'Registration Form'!E216,"")</f>
        <v>0</v>
      </c>
      <c r="I182" s="29">
        <f>IF(M182&gt;0,'Registration Form'!F216,"")</f>
        <v>0</v>
      </c>
      <c r="J182" s="29" t="str">
        <f>IF(M182&gt;0,IF('Registration Form'!G216&gt;0,"Y","-"),"")</f>
        <v>-</v>
      </c>
      <c r="K182" s="29" t="str">
        <f>IF(M182&gt;0,IF('Registration Form'!H216&gt;0,"Y","-"),"")</f>
        <v>-</v>
      </c>
      <c r="L182" s="29" t="str">
        <f>IF(M182&gt;0,IF('Registration Form'!I216&gt;0,"Y","-"),"")</f>
        <v>-</v>
      </c>
      <c r="M182" s="29">
        <f>IF('Registration Form'!J216&gt;0,'Registration Form'!J216,"")</f>
      </c>
    </row>
    <row r="183" spans="1:13" ht="15.75">
      <c r="A183" s="29">
        <f>IF(M183&gt;0,IF('Registration Form'!B217="Lion","L",IF('Registration Form'!B217="Spouse","S",IF('Registration Form'!B217="Companion","C",""))),"")</f>
      </c>
      <c r="B183" s="29"/>
      <c r="C183" s="29"/>
      <c r="D183" s="29"/>
      <c r="E183" s="29"/>
      <c r="F183" s="29">
        <f>IF(M183&gt;0,'Registration Form'!C217,"")</f>
        <v>0</v>
      </c>
      <c r="G183" s="29">
        <f>IF(M183&gt;0,'Registration Form'!D217,"")</f>
        <v>0</v>
      </c>
      <c r="H183" s="29">
        <f>IF(M183&gt;0,'Registration Form'!E217,"")</f>
        <v>0</v>
      </c>
      <c r="I183" s="29">
        <f>IF(M183&gt;0,'Registration Form'!F217,"")</f>
        <v>0</v>
      </c>
      <c r="J183" s="29" t="str">
        <f>IF(M183&gt;0,IF('Registration Form'!G217&gt;0,"Y","-"),"")</f>
        <v>-</v>
      </c>
      <c r="K183" s="29" t="str">
        <f>IF(M183&gt;0,IF('Registration Form'!H217&gt;0,"Y","-"),"")</f>
        <v>-</v>
      </c>
      <c r="L183" s="29" t="str">
        <f>IF(M183&gt;0,IF('Registration Form'!I217&gt;0,"Y","-"),"")</f>
        <v>-</v>
      </c>
      <c r="M183" s="29">
        <f>IF('Registration Form'!J217&gt;0,'Registration Form'!J217,"")</f>
      </c>
    </row>
    <row r="184" spans="1:13" ht="15.75">
      <c r="A184" s="29">
        <f>IF(M184&gt;0,IF('Registration Form'!B218="Lion","L",IF('Registration Form'!B218="Spouse","S",IF('Registration Form'!B218="Companion","C",""))),"")</f>
      </c>
      <c r="B184" s="29"/>
      <c r="C184" s="29"/>
      <c r="D184" s="29"/>
      <c r="E184" s="29"/>
      <c r="F184" s="29">
        <f>IF(M184&gt;0,'Registration Form'!C218,"")</f>
        <v>0</v>
      </c>
      <c r="G184" s="29">
        <f>IF(M184&gt;0,'Registration Form'!D218,"")</f>
        <v>0</v>
      </c>
      <c r="H184" s="29">
        <f>IF(M184&gt;0,'Registration Form'!E218,"")</f>
        <v>0</v>
      </c>
      <c r="I184" s="29">
        <f>IF(M184&gt;0,'Registration Form'!F218,"")</f>
        <v>0</v>
      </c>
      <c r="J184" s="29" t="str">
        <f>IF(M184&gt;0,IF('Registration Form'!G218&gt;0,"Y","-"),"")</f>
        <v>-</v>
      </c>
      <c r="K184" s="29" t="str">
        <f>IF(M184&gt;0,IF('Registration Form'!H218&gt;0,"Y","-"),"")</f>
        <v>-</v>
      </c>
      <c r="L184" s="29" t="str">
        <f>IF(M184&gt;0,IF('Registration Form'!I218&gt;0,"Y","-"),"")</f>
        <v>-</v>
      </c>
      <c r="M184" s="29">
        <f>IF('Registration Form'!J218&gt;0,'Registration Form'!J218,"")</f>
      </c>
    </row>
    <row r="185" spans="1:13" ht="15.75">
      <c r="A185" s="29">
        <f>IF(M185&gt;0,IF('Registration Form'!B219="Lion","L",IF('Registration Form'!B219="Spouse","S",IF('Registration Form'!B219="Companion","C",""))),"")</f>
      </c>
      <c r="B185" s="29"/>
      <c r="C185" s="29"/>
      <c r="D185" s="29"/>
      <c r="E185" s="29"/>
      <c r="F185" s="29">
        <f>IF(M185&gt;0,'Registration Form'!C219,"")</f>
        <v>0</v>
      </c>
      <c r="G185" s="29">
        <f>IF(M185&gt;0,'Registration Form'!D219,"")</f>
        <v>0</v>
      </c>
      <c r="H185" s="29">
        <f>IF(M185&gt;0,'Registration Form'!E219,"")</f>
        <v>0</v>
      </c>
      <c r="I185" s="29">
        <f>IF(M185&gt;0,'Registration Form'!F219,"")</f>
        <v>0</v>
      </c>
      <c r="J185" s="29" t="str">
        <f>IF(M185&gt;0,IF('Registration Form'!G219&gt;0,"Y","-"),"")</f>
        <v>-</v>
      </c>
      <c r="K185" s="29" t="str">
        <f>IF(M185&gt;0,IF('Registration Form'!H219&gt;0,"Y","-"),"")</f>
        <v>-</v>
      </c>
      <c r="L185" s="29" t="str">
        <f>IF(M185&gt;0,IF('Registration Form'!I219&gt;0,"Y","-"),"")</f>
        <v>-</v>
      </c>
      <c r="M185" s="29">
        <f>IF('Registration Form'!J219&gt;0,'Registration Form'!J219,"")</f>
      </c>
    </row>
    <row r="186" spans="1:13" ht="15.75">
      <c r="A186" s="29">
        <f>IF(M186&gt;0,IF('Registration Form'!B220="Lion","L",IF('Registration Form'!B220="Spouse","S",IF('Registration Form'!B220="Companion","C",""))),"")</f>
      </c>
      <c r="B186" s="29"/>
      <c r="C186" s="29"/>
      <c r="D186" s="29"/>
      <c r="E186" s="29"/>
      <c r="F186" s="29">
        <f>IF(M186&gt;0,'Registration Form'!C220,"")</f>
        <v>0</v>
      </c>
      <c r="G186" s="29">
        <f>IF(M186&gt;0,'Registration Form'!D220,"")</f>
        <v>0</v>
      </c>
      <c r="H186" s="29">
        <f>IF(M186&gt;0,'Registration Form'!E220,"")</f>
        <v>0</v>
      </c>
      <c r="I186" s="29">
        <f>IF(M186&gt;0,'Registration Form'!F220,"")</f>
        <v>0</v>
      </c>
      <c r="J186" s="29" t="str">
        <f>IF(M186&gt;0,IF('Registration Form'!G220&gt;0,"Y","-"),"")</f>
        <v>-</v>
      </c>
      <c r="K186" s="29" t="str">
        <f>IF(M186&gt;0,IF('Registration Form'!H220&gt;0,"Y","-"),"")</f>
        <v>-</v>
      </c>
      <c r="L186" s="29" t="str">
        <f>IF(M186&gt;0,IF('Registration Form'!I220&gt;0,"Y","-"),"")</f>
        <v>-</v>
      </c>
      <c r="M186" s="29">
        <f>IF('Registration Form'!J220&gt;0,'Registration Form'!J220,"")</f>
      </c>
    </row>
    <row r="187" spans="1:13" ht="15.75">
      <c r="A187" s="29">
        <f>IF(M187&gt;0,IF('Registration Form'!B221="Lion","L",IF('Registration Form'!B221="Spouse","S",IF('Registration Form'!B221="Companion","C",""))),"")</f>
      </c>
      <c r="B187" s="29"/>
      <c r="C187" s="29"/>
      <c r="D187" s="29"/>
      <c r="E187" s="29"/>
      <c r="F187" s="29">
        <f>IF(M187&gt;0,'Registration Form'!C221,"")</f>
        <v>0</v>
      </c>
      <c r="G187" s="29">
        <f>IF(M187&gt;0,'Registration Form'!D221,"")</f>
        <v>0</v>
      </c>
      <c r="H187" s="29">
        <f>IF(M187&gt;0,'Registration Form'!E221,"")</f>
        <v>0</v>
      </c>
      <c r="I187" s="29">
        <f>IF(M187&gt;0,'Registration Form'!F221,"")</f>
        <v>0</v>
      </c>
      <c r="J187" s="29" t="str">
        <f>IF(M187&gt;0,IF('Registration Form'!G221&gt;0,"Y","-"),"")</f>
        <v>-</v>
      </c>
      <c r="K187" s="29" t="str">
        <f>IF(M187&gt;0,IF('Registration Form'!H221&gt;0,"Y","-"),"")</f>
        <v>-</v>
      </c>
      <c r="L187" s="29" t="str">
        <f>IF(M187&gt;0,IF('Registration Form'!I221&gt;0,"Y","-"),"")</f>
        <v>-</v>
      </c>
      <c r="M187" s="29">
        <f>IF('Registration Form'!J221&gt;0,'Registration Form'!J221,"")</f>
      </c>
    </row>
    <row r="188" spans="1:13" ht="15.75">
      <c r="A188" s="29">
        <f>IF(M188&gt;0,IF('Registration Form'!B222="Lion","L",IF('Registration Form'!B222="Spouse","S",IF('Registration Form'!B222="Companion","C",""))),"")</f>
      </c>
      <c r="B188" s="29"/>
      <c r="C188" s="29"/>
      <c r="D188" s="29"/>
      <c r="E188" s="29"/>
      <c r="F188" s="29">
        <f>IF(M188&gt;0,'Registration Form'!C222,"")</f>
        <v>0</v>
      </c>
      <c r="G188" s="29">
        <f>IF(M188&gt;0,'Registration Form'!D222,"")</f>
        <v>0</v>
      </c>
      <c r="H188" s="29">
        <f>IF(M188&gt;0,'Registration Form'!E222,"")</f>
        <v>0</v>
      </c>
      <c r="I188" s="29">
        <f>IF(M188&gt;0,'Registration Form'!F222,"")</f>
        <v>0</v>
      </c>
      <c r="J188" s="29" t="str">
        <f>IF(M188&gt;0,IF('Registration Form'!G222&gt;0,"Y","-"),"")</f>
        <v>-</v>
      </c>
      <c r="K188" s="29" t="str">
        <f>IF(M188&gt;0,IF('Registration Form'!H222&gt;0,"Y","-"),"")</f>
        <v>-</v>
      </c>
      <c r="L188" s="29" t="str">
        <f>IF(M188&gt;0,IF('Registration Form'!I222&gt;0,"Y","-"),"")</f>
        <v>-</v>
      </c>
      <c r="M188" s="29">
        <f>IF('Registration Form'!J222&gt;0,'Registration Form'!J222,"")</f>
      </c>
    </row>
    <row r="189" spans="1:13" ht="15.75">
      <c r="A189" s="29">
        <f>IF(M189&gt;0,IF('Registration Form'!B223="Lion","L",IF('Registration Form'!B223="Spouse","S",IF('Registration Form'!B223="Companion","C",""))),"")</f>
      </c>
      <c r="B189" s="29"/>
      <c r="C189" s="29"/>
      <c r="D189" s="29"/>
      <c r="E189" s="29"/>
      <c r="F189" s="29">
        <f>IF(M189&gt;0,'Registration Form'!C223,"")</f>
        <v>0</v>
      </c>
      <c r="G189" s="29">
        <f>IF(M189&gt;0,'Registration Form'!D223,"")</f>
        <v>0</v>
      </c>
      <c r="H189" s="29">
        <f>IF(M189&gt;0,'Registration Form'!E223,"")</f>
        <v>0</v>
      </c>
      <c r="I189" s="29">
        <f>IF(M189&gt;0,'Registration Form'!F223,"")</f>
        <v>0</v>
      </c>
      <c r="J189" s="29" t="str">
        <f>IF(M189&gt;0,IF('Registration Form'!G223&gt;0,"Y","-"),"")</f>
        <v>-</v>
      </c>
      <c r="K189" s="29" t="str">
        <f>IF(M189&gt;0,IF('Registration Form'!H223&gt;0,"Y","-"),"")</f>
        <v>-</v>
      </c>
      <c r="L189" s="29" t="str">
        <f>IF(M189&gt;0,IF('Registration Form'!I223&gt;0,"Y","-"),"")</f>
        <v>-</v>
      </c>
      <c r="M189" s="29">
        <f>IF('Registration Form'!J223&gt;0,'Registration Form'!J223,"")</f>
      </c>
    </row>
    <row r="190" spans="1:13" ht="15.75">
      <c r="A190" s="29">
        <f>IF(M190&gt;0,IF('Registration Form'!B224="Lion","L",IF('Registration Form'!B224="Spouse","S",IF('Registration Form'!B224="Companion","C",""))),"")</f>
      </c>
      <c r="B190" s="29"/>
      <c r="C190" s="29"/>
      <c r="D190" s="29"/>
      <c r="E190" s="29"/>
      <c r="F190" s="29">
        <f>IF(M190&gt;0,'Registration Form'!C224,"")</f>
        <v>0</v>
      </c>
      <c r="G190" s="29">
        <f>IF(M190&gt;0,'Registration Form'!D224,"")</f>
        <v>0</v>
      </c>
      <c r="H190" s="29">
        <f>IF(M190&gt;0,'Registration Form'!E224,"")</f>
        <v>0</v>
      </c>
      <c r="I190" s="29">
        <f>IF(M190&gt;0,'Registration Form'!F224,"")</f>
        <v>0</v>
      </c>
      <c r="J190" s="29" t="str">
        <f>IF(M190&gt;0,IF('Registration Form'!G224&gt;0,"Y","-"),"")</f>
        <v>-</v>
      </c>
      <c r="K190" s="29" t="str">
        <f>IF(M190&gt;0,IF('Registration Form'!H224&gt;0,"Y","-"),"")</f>
        <v>-</v>
      </c>
      <c r="L190" s="29" t="str">
        <f>IF(M190&gt;0,IF('Registration Form'!I224&gt;0,"Y","-"),"")</f>
        <v>-</v>
      </c>
      <c r="M190" s="29">
        <f>IF('Registration Form'!J224&gt;0,'Registration Form'!J224,"")</f>
      </c>
    </row>
    <row r="191" spans="1:13" ht="15.75">
      <c r="A191" s="29">
        <f>IF(M191&gt;0,IF('Registration Form'!B225="Lion","L",IF('Registration Form'!B225="Spouse","S",IF('Registration Form'!B225="Companion","C",""))),"")</f>
      </c>
      <c r="B191" s="29"/>
      <c r="C191" s="29"/>
      <c r="D191" s="29"/>
      <c r="E191" s="29"/>
      <c r="F191" s="29">
        <f>IF(M191&gt;0,'Registration Form'!C225,"")</f>
        <v>0</v>
      </c>
      <c r="G191" s="29">
        <f>IF(M191&gt;0,'Registration Form'!D225,"")</f>
        <v>0</v>
      </c>
      <c r="H191" s="29">
        <f>IF(M191&gt;0,'Registration Form'!E225,"")</f>
        <v>0</v>
      </c>
      <c r="I191" s="29">
        <f>IF(M191&gt;0,'Registration Form'!F225,"")</f>
        <v>0</v>
      </c>
      <c r="J191" s="29" t="str">
        <f>IF(M191&gt;0,IF('Registration Form'!G225&gt;0,"Y","-"),"")</f>
        <v>-</v>
      </c>
      <c r="K191" s="29" t="str">
        <f>IF(M191&gt;0,IF('Registration Form'!H225&gt;0,"Y","-"),"")</f>
        <v>-</v>
      </c>
      <c r="L191" s="29" t="str">
        <f>IF(M191&gt;0,IF('Registration Form'!I225&gt;0,"Y","-"),"")</f>
        <v>-</v>
      </c>
      <c r="M191" s="29">
        <f>IF('Registration Form'!J225&gt;0,'Registration Form'!J225,"")</f>
      </c>
    </row>
    <row r="192" spans="1:13" ht="15.75">
      <c r="A192" s="29">
        <f>IF(M192&gt;0,IF('Registration Form'!B226="Lion","L",IF('Registration Form'!B226="Spouse","S",IF('Registration Form'!B226="Companion","C",""))),"")</f>
      </c>
      <c r="B192" s="29"/>
      <c r="C192" s="29"/>
      <c r="D192" s="29"/>
      <c r="E192" s="29"/>
      <c r="F192" s="29">
        <f>IF(M192&gt;0,'Registration Form'!C226,"")</f>
        <v>0</v>
      </c>
      <c r="G192" s="29">
        <f>IF(M192&gt;0,'Registration Form'!D226,"")</f>
        <v>0</v>
      </c>
      <c r="H192" s="29">
        <f>IF(M192&gt;0,'Registration Form'!E226,"")</f>
        <v>0</v>
      </c>
      <c r="I192" s="29">
        <f>IF(M192&gt;0,'Registration Form'!F226,"")</f>
        <v>0</v>
      </c>
      <c r="J192" s="29" t="str">
        <f>IF(M192&gt;0,IF('Registration Form'!G226&gt;0,"Y","-"),"")</f>
        <v>-</v>
      </c>
      <c r="K192" s="29" t="str">
        <f>IF(M192&gt;0,IF('Registration Form'!H226&gt;0,"Y","-"),"")</f>
        <v>-</v>
      </c>
      <c r="L192" s="29" t="str">
        <f>IF(M192&gt;0,IF('Registration Form'!I226&gt;0,"Y","-"),"")</f>
        <v>-</v>
      </c>
      <c r="M192" s="29">
        <f>IF('Registration Form'!J226&gt;0,'Registration Form'!J226,"")</f>
      </c>
    </row>
    <row r="193" spans="1:13" ht="15.75">
      <c r="A193" s="29">
        <f>IF(M193&gt;0,IF('Registration Form'!B227="Lion","L",IF('Registration Form'!B227="Spouse","S",IF('Registration Form'!B227="Companion","C",""))),"")</f>
      </c>
      <c r="B193" s="29"/>
      <c r="C193" s="29"/>
      <c r="D193" s="29"/>
      <c r="E193" s="29"/>
      <c r="F193" s="29">
        <f>IF(M193&gt;0,'Registration Form'!C227,"")</f>
        <v>0</v>
      </c>
      <c r="G193" s="29">
        <f>IF(M193&gt;0,'Registration Form'!D227,"")</f>
        <v>0</v>
      </c>
      <c r="H193" s="29">
        <f>IF(M193&gt;0,'Registration Form'!E227,"")</f>
        <v>0</v>
      </c>
      <c r="I193" s="29">
        <f>IF(M193&gt;0,'Registration Form'!F227,"")</f>
        <v>0</v>
      </c>
      <c r="J193" s="29" t="str">
        <f>IF(M193&gt;0,IF('Registration Form'!G227&gt;0,"Y","-"),"")</f>
        <v>-</v>
      </c>
      <c r="K193" s="29" t="str">
        <f>IF(M193&gt;0,IF('Registration Form'!H227&gt;0,"Y","-"),"")</f>
        <v>-</v>
      </c>
      <c r="L193" s="29" t="str">
        <f>IF(M193&gt;0,IF('Registration Form'!I227&gt;0,"Y","-"),"")</f>
        <v>-</v>
      </c>
      <c r="M193" s="29">
        <f>IF('Registration Form'!J227&gt;0,'Registration Form'!J227,"")</f>
      </c>
    </row>
    <row r="194" spans="1:13" ht="15.75">
      <c r="A194" s="29">
        <f>IF(M194&gt;0,IF('Registration Form'!B228="Lion","L",IF('Registration Form'!B228="Spouse","S",IF('Registration Form'!B228="Companion","C",""))),"")</f>
      </c>
      <c r="B194" s="29"/>
      <c r="C194" s="29"/>
      <c r="D194" s="29"/>
      <c r="E194" s="29"/>
      <c r="F194" s="29">
        <f>IF(M194&gt;0,'Registration Form'!C228,"")</f>
        <v>0</v>
      </c>
      <c r="G194" s="29">
        <f>IF(M194&gt;0,'Registration Form'!D228,"")</f>
        <v>0</v>
      </c>
      <c r="H194" s="29">
        <f>IF(M194&gt;0,'Registration Form'!E228,"")</f>
        <v>0</v>
      </c>
      <c r="I194" s="29">
        <f>IF(M194&gt;0,'Registration Form'!F228,"")</f>
        <v>0</v>
      </c>
      <c r="J194" s="29" t="str">
        <f>IF(M194&gt;0,IF('Registration Form'!G228&gt;0,"Y","-"),"")</f>
        <v>-</v>
      </c>
      <c r="K194" s="29" t="str">
        <f>IF(M194&gt;0,IF('Registration Form'!H228&gt;0,"Y","-"),"")</f>
        <v>-</v>
      </c>
      <c r="L194" s="29" t="str">
        <f>IF(M194&gt;0,IF('Registration Form'!I228&gt;0,"Y","-"),"")</f>
        <v>-</v>
      </c>
      <c r="M194" s="29">
        <f>IF('Registration Form'!J228&gt;0,'Registration Form'!J228,"")</f>
      </c>
    </row>
    <row r="195" spans="1:13" ht="15.75">
      <c r="A195" s="29">
        <f>IF(M195&gt;0,IF('Registration Form'!B229="Lion","L",IF('Registration Form'!B229="Spouse","S",IF('Registration Form'!B229="Companion","C",""))),"")</f>
      </c>
      <c r="B195" s="29"/>
      <c r="C195" s="29"/>
      <c r="D195" s="29"/>
      <c r="E195" s="29"/>
      <c r="F195" s="29">
        <f>IF(M195&gt;0,'Registration Form'!C229,"")</f>
        <v>0</v>
      </c>
      <c r="G195" s="29">
        <f>IF(M195&gt;0,'Registration Form'!D229,"")</f>
        <v>0</v>
      </c>
      <c r="H195" s="29">
        <f>IF(M195&gt;0,'Registration Form'!E229,"")</f>
        <v>0</v>
      </c>
      <c r="I195" s="29">
        <f>IF(M195&gt;0,'Registration Form'!F229,"")</f>
        <v>0</v>
      </c>
      <c r="J195" s="29" t="str">
        <f>IF(M195&gt;0,IF('Registration Form'!G229&gt;0,"Y","-"),"")</f>
        <v>-</v>
      </c>
      <c r="K195" s="29" t="str">
        <f>IF(M195&gt;0,IF('Registration Form'!H229&gt;0,"Y","-"),"")</f>
        <v>-</v>
      </c>
      <c r="L195" s="29" t="str">
        <f>IF(M195&gt;0,IF('Registration Form'!I229&gt;0,"Y","-"),"")</f>
        <v>-</v>
      </c>
      <c r="M195" s="29">
        <f>IF('Registration Form'!J229&gt;0,'Registration Form'!J229,"")</f>
      </c>
    </row>
    <row r="196" spans="1:13" ht="15.75">
      <c r="A196" s="29">
        <f>IF(M196&gt;0,IF('Registration Form'!B230="Lion","L",IF('Registration Form'!B230="Spouse","S",IF('Registration Form'!B230="Companion","C",""))),"")</f>
      </c>
      <c r="B196" s="29"/>
      <c r="C196" s="29"/>
      <c r="D196" s="29"/>
      <c r="E196" s="29"/>
      <c r="F196" s="29">
        <f>IF(M196&gt;0,'Registration Form'!C230,"")</f>
        <v>0</v>
      </c>
      <c r="G196" s="29">
        <f>IF(M196&gt;0,'Registration Form'!D230,"")</f>
        <v>0</v>
      </c>
      <c r="H196" s="29">
        <f>IF(M196&gt;0,'Registration Form'!E230,"")</f>
        <v>0</v>
      </c>
      <c r="I196" s="29">
        <f>IF(M196&gt;0,'Registration Form'!F230,"")</f>
        <v>0</v>
      </c>
      <c r="J196" s="29" t="str">
        <f>IF(M196&gt;0,IF('Registration Form'!G230&gt;0,"Y","-"),"")</f>
        <v>-</v>
      </c>
      <c r="K196" s="29" t="str">
        <f>IF(M196&gt;0,IF('Registration Form'!H230&gt;0,"Y","-"),"")</f>
        <v>-</v>
      </c>
      <c r="L196" s="29" t="str">
        <f>IF(M196&gt;0,IF('Registration Form'!I230&gt;0,"Y","-"),"")</f>
        <v>-</v>
      </c>
      <c r="M196" s="29">
        <f>IF('Registration Form'!J230&gt;0,'Registration Form'!J230,"")</f>
      </c>
    </row>
    <row r="197" spans="1:13" ht="15.75">
      <c r="A197" s="29">
        <f>IF(M197&gt;0,IF('Registration Form'!B231="Lion","L",IF('Registration Form'!B231="Spouse","S",IF('Registration Form'!B231="Companion","C",""))),"")</f>
      </c>
      <c r="B197" s="29"/>
      <c r="C197" s="29"/>
      <c r="D197" s="29"/>
      <c r="E197" s="29"/>
      <c r="F197" s="29">
        <f>IF(M197&gt;0,'Registration Form'!C231,"")</f>
        <v>0</v>
      </c>
      <c r="G197" s="29">
        <f>IF(M197&gt;0,'Registration Form'!D231,"")</f>
        <v>0</v>
      </c>
      <c r="H197" s="29">
        <f>IF(M197&gt;0,'Registration Form'!E231,"")</f>
        <v>0</v>
      </c>
      <c r="I197" s="29">
        <f>IF(M197&gt;0,'Registration Form'!F231,"")</f>
        <v>0</v>
      </c>
      <c r="J197" s="29" t="str">
        <f>IF(M197&gt;0,IF('Registration Form'!G231&gt;0,"Y","-"),"")</f>
        <v>-</v>
      </c>
      <c r="K197" s="29" t="str">
        <f>IF(M197&gt;0,IF('Registration Form'!H231&gt;0,"Y","-"),"")</f>
        <v>-</v>
      </c>
      <c r="L197" s="29" t="str">
        <f>IF(M197&gt;0,IF('Registration Form'!I231&gt;0,"Y","-"),"")</f>
        <v>-</v>
      </c>
      <c r="M197" s="29">
        <f>IF('Registration Form'!J231&gt;0,'Registration Form'!J231,"")</f>
      </c>
    </row>
    <row r="198" spans="1:13" ht="15.75">
      <c r="A198" s="29">
        <f>IF(M198&gt;0,IF('Registration Form'!B232="Lion","L",IF('Registration Form'!B232="Spouse","S",IF('Registration Form'!B232="Companion","C",""))),"")</f>
      </c>
      <c r="B198" s="29"/>
      <c r="C198" s="29"/>
      <c r="D198" s="29"/>
      <c r="E198" s="29"/>
      <c r="F198" s="29">
        <f>IF(M198&gt;0,'Registration Form'!C232,"")</f>
        <v>0</v>
      </c>
      <c r="G198" s="29">
        <f>IF(M198&gt;0,'Registration Form'!D232,"")</f>
        <v>0</v>
      </c>
      <c r="H198" s="29">
        <f>IF(M198&gt;0,'Registration Form'!E232,"")</f>
        <v>0</v>
      </c>
      <c r="I198" s="29">
        <f>IF(M198&gt;0,'Registration Form'!F232,"")</f>
        <v>0</v>
      </c>
      <c r="J198" s="29" t="str">
        <f>IF(M198&gt;0,IF('Registration Form'!G232&gt;0,"Y","-"),"")</f>
        <v>-</v>
      </c>
      <c r="K198" s="29" t="str">
        <f>IF(M198&gt;0,IF('Registration Form'!H232&gt;0,"Y","-"),"")</f>
        <v>-</v>
      </c>
      <c r="L198" s="29" t="str">
        <f>IF(M198&gt;0,IF('Registration Form'!I232&gt;0,"Y","-"),"")</f>
        <v>-</v>
      </c>
      <c r="M198" s="29">
        <f>IF('Registration Form'!J232&gt;0,'Registration Form'!J232,"")</f>
      </c>
    </row>
    <row r="199" spans="1:13" ht="15.75">
      <c r="A199" s="29">
        <f>IF(M199&gt;0,IF('Registration Form'!B233="Lion","L",IF('Registration Form'!B233="Spouse","S",IF('Registration Form'!B233="Companion","C",""))),"")</f>
      </c>
      <c r="B199" s="29"/>
      <c r="C199" s="29"/>
      <c r="D199" s="29"/>
      <c r="E199" s="29"/>
      <c r="F199" s="29">
        <f>IF(M199&gt;0,'Registration Form'!C233,"")</f>
        <v>0</v>
      </c>
      <c r="G199" s="29">
        <f>IF(M199&gt;0,'Registration Form'!D233,"")</f>
        <v>0</v>
      </c>
      <c r="H199" s="29">
        <f>IF(M199&gt;0,'Registration Form'!E233,"")</f>
        <v>0</v>
      </c>
      <c r="I199" s="29">
        <f>IF(M199&gt;0,'Registration Form'!F233,"")</f>
        <v>0</v>
      </c>
      <c r="J199" s="29" t="str">
        <f>IF(M199&gt;0,IF('Registration Form'!G233&gt;0,"Y","-"),"")</f>
        <v>-</v>
      </c>
      <c r="K199" s="29" t="str">
        <f>IF(M199&gt;0,IF('Registration Form'!H233&gt;0,"Y","-"),"")</f>
        <v>-</v>
      </c>
      <c r="L199" s="29" t="str">
        <f>IF(M199&gt;0,IF('Registration Form'!I233&gt;0,"Y","-"),"")</f>
        <v>-</v>
      </c>
      <c r="M199" s="29">
        <f>IF('Registration Form'!J233&gt;0,'Registration Form'!J233,"")</f>
      </c>
    </row>
    <row r="200" spans="1:13" ht="15.75">
      <c r="A200" s="29">
        <f>IF(M200&gt;0,IF('Registration Form'!B234="Lion","L",IF('Registration Form'!B234="Spouse","S",IF('Registration Form'!B234="Companion","C",""))),"")</f>
      </c>
      <c r="B200" s="29"/>
      <c r="C200" s="29"/>
      <c r="D200" s="29"/>
      <c r="E200" s="29"/>
      <c r="F200" s="29">
        <f>IF(M200&gt;0,'Registration Form'!C234,"")</f>
        <v>0</v>
      </c>
      <c r="G200" s="29">
        <f>IF(M200&gt;0,'Registration Form'!D234,"")</f>
        <v>0</v>
      </c>
      <c r="H200" s="29">
        <f>IF(M200&gt;0,'Registration Form'!E234,"")</f>
        <v>0</v>
      </c>
      <c r="I200" s="29">
        <f>IF(M200&gt;0,'Registration Form'!F234,"")</f>
        <v>0</v>
      </c>
      <c r="J200" s="29" t="str">
        <f>IF(M200&gt;0,IF('Registration Form'!G234&gt;0,"Y","-"),"")</f>
        <v>-</v>
      </c>
      <c r="K200" s="29" t="str">
        <f>IF(M200&gt;0,IF('Registration Form'!H234&gt;0,"Y","-"),"")</f>
        <v>-</v>
      </c>
      <c r="L200" s="29" t="str">
        <f>IF(M200&gt;0,IF('Registration Form'!I234&gt;0,"Y","-"),"")</f>
        <v>-</v>
      </c>
      <c r="M200" s="29">
        <f>IF('Registration Form'!J234&gt;0,'Registration Form'!J234,"")</f>
      </c>
    </row>
    <row r="201" spans="1:13" ht="15.75">
      <c r="A201" s="29">
        <f>IF(M201&gt;0,IF('Registration Form'!B235="Lion","L",IF('Registration Form'!B235="Spouse","S",IF('Registration Form'!B235="Companion","C",""))),"")</f>
      </c>
      <c r="B201" s="29"/>
      <c r="C201" s="29"/>
      <c r="D201" s="29"/>
      <c r="E201" s="29"/>
      <c r="F201" s="29">
        <f>IF(M201&gt;0,'Registration Form'!C235,"")</f>
        <v>0</v>
      </c>
      <c r="G201" s="29">
        <f>IF(M201&gt;0,'Registration Form'!D235,"")</f>
        <v>0</v>
      </c>
      <c r="H201" s="29">
        <f>IF(M201&gt;0,'Registration Form'!E235,"")</f>
        <v>0</v>
      </c>
      <c r="I201" s="29">
        <f>IF(M201&gt;0,'Registration Form'!F235,"")</f>
        <v>0</v>
      </c>
      <c r="J201" s="29" t="str">
        <f>IF(M201&gt;0,IF('Registration Form'!G235&gt;0,"Y","-"),"")</f>
        <v>-</v>
      </c>
      <c r="K201" s="29" t="str">
        <f>IF(M201&gt;0,IF('Registration Form'!H235&gt;0,"Y","-"),"")</f>
        <v>-</v>
      </c>
      <c r="L201" s="29" t="str">
        <f>IF(M201&gt;0,IF('Registration Form'!I235&gt;0,"Y","-"),"")</f>
        <v>-</v>
      </c>
      <c r="M201" s="29">
        <f>IF('Registration Form'!J235&gt;0,'Registration Form'!J235,"")</f>
      </c>
    </row>
    <row r="202" spans="1:13" ht="15.75">
      <c r="A202" s="29">
        <f>IF(M202&gt;0,IF('Registration Form'!B236="Lion","L",IF('Registration Form'!B236="Spouse","S",IF('Registration Form'!B236="Companion","C",""))),"")</f>
      </c>
      <c r="B202" s="29"/>
      <c r="C202" s="29"/>
      <c r="D202" s="29"/>
      <c r="E202" s="29"/>
      <c r="F202" s="29">
        <f>IF(M202&gt;0,'Registration Form'!C236,"")</f>
        <v>0</v>
      </c>
      <c r="G202" s="29">
        <f>IF(M202&gt;0,'Registration Form'!D236,"")</f>
        <v>0</v>
      </c>
      <c r="H202" s="29">
        <f>IF(M202&gt;0,'Registration Form'!E236,"")</f>
        <v>0</v>
      </c>
      <c r="I202" s="29">
        <f>IF(M202&gt;0,'Registration Form'!F236,"")</f>
        <v>0</v>
      </c>
      <c r="J202" s="29" t="str">
        <f>IF(M202&gt;0,IF('Registration Form'!G236&gt;0,"Y","-"),"")</f>
        <v>-</v>
      </c>
      <c r="K202" s="29" t="str">
        <f>IF(M202&gt;0,IF('Registration Form'!H236&gt;0,"Y","-"),"")</f>
        <v>-</v>
      </c>
      <c r="L202" s="29" t="str">
        <f>IF(M202&gt;0,IF('Registration Form'!I236&gt;0,"Y","-"),"")</f>
        <v>-</v>
      </c>
      <c r="M202" s="29">
        <f>IF('Registration Form'!J236&gt;0,'Registration Form'!J236,"")</f>
      </c>
    </row>
    <row r="203" spans="1:13" ht="15.75">
      <c r="A203" s="29">
        <f>IF(M203&gt;0,IF('Registration Form'!B237="Lion","L",IF('Registration Form'!B237="Spouse","S",IF('Registration Form'!B237="Companion","C",""))),"")</f>
      </c>
      <c r="B203" s="29"/>
      <c r="C203" s="29"/>
      <c r="D203" s="29"/>
      <c r="E203" s="29"/>
      <c r="F203" s="29">
        <f>IF(M203&gt;0,'Registration Form'!C237,"")</f>
        <v>0</v>
      </c>
      <c r="G203" s="29">
        <f>IF(M203&gt;0,'Registration Form'!D237,"")</f>
        <v>0</v>
      </c>
      <c r="H203" s="29">
        <f>IF(M203&gt;0,'Registration Form'!E237,"")</f>
        <v>0</v>
      </c>
      <c r="I203" s="29">
        <f>IF(M203&gt;0,'Registration Form'!F237,"")</f>
        <v>0</v>
      </c>
      <c r="J203" s="29" t="str">
        <f>IF(M203&gt;0,IF('Registration Form'!G237&gt;0,"Y","-"),"")</f>
        <v>-</v>
      </c>
      <c r="K203" s="29" t="str">
        <f>IF(M203&gt;0,IF('Registration Form'!H237&gt;0,"Y","-"),"")</f>
        <v>-</v>
      </c>
      <c r="L203" s="29" t="str">
        <f>IF(M203&gt;0,IF('Registration Form'!I237&gt;0,"Y","-"),"")</f>
        <v>-</v>
      </c>
      <c r="M203" s="29">
        <f>IF('Registration Form'!J237&gt;0,'Registration Form'!J237,"")</f>
      </c>
    </row>
    <row r="204" spans="1:13" ht="15.75">
      <c r="A204" s="29">
        <f>IF(M204&gt;0,IF('Registration Form'!B238="Lion","L",IF('Registration Form'!B238="Spouse","S",IF('Registration Form'!B238="Companion","C",""))),"")</f>
      </c>
      <c r="B204" s="29"/>
      <c r="C204" s="29"/>
      <c r="D204" s="29"/>
      <c r="E204" s="29"/>
      <c r="F204" s="29">
        <f>IF(M204&gt;0,'Registration Form'!C238,"")</f>
        <v>0</v>
      </c>
      <c r="G204" s="29">
        <f>IF(M204&gt;0,'Registration Form'!D238,"")</f>
        <v>0</v>
      </c>
      <c r="H204" s="29">
        <f>IF(M204&gt;0,'Registration Form'!E238,"")</f>
        <v>0</v>
      </c>
      <c r="I204" s="29">
        <f>IF(M204&gt;0,'Registration Form'!F238,"")</f>
        <v>0</v>
      </c>
      <c r="J204" s="29" t="str">
        <f>IF(M204&gt;0,IF('Registration Form'!G238&gt;0,"Y","-"),"")</f>
        <v>-</v>
      </c>
      <c r="K204" s="29" t="str">
        <f>IF(M204&gt;0,IF('Registration Form'!H238&gt;0,"Y","-"),"")</f>
        <v>-</v>
      </c>
      <c r="L204" s="29" t="str">
        <f>IF(M204&gt;0,IF('Registration Form'!I238&gt;0,"Y","-"),"")</f>
        <v>-</v>
      </c>
      <c r="M204" s="29">
        <f>IF('Registration Form'!J238&gt;0,'Registration Form'!J238,"")</f>
      </c>
    </row>
    <row r="205" spans="1:13" ht="15.75">
      <c r="A205" s="29">
        <f>IF(M205&gt;0,IF('Registration Form'!B239="Lion","L",IF('Registration Form'!B239="Spouse","S",IF('Registration Form'!B239="Companion","C",""))),"")</f>
      </c>
      <c r="B205" s="29"/>
      <c r="C205" s="29"/>
      <c r="D205" s="29"/>
      <c r="E205" s="29"/>
      <c r="F205" s="29">
        <f>IF(M205&gt;0,'Registration Form'!C239,"")</f>
        <v>0</v>
      </c>
      <c r="G205" s="29">
        <f>IF(M205&gt;0,'Registration Form'!D239,"")</f>
        <v>0</v>
      </c>
      <c r="H205" s="29">
        <f>IF(M205&gt;0,'Registration Form'!E239,"")</f>
        <v>0</v>
      </c>
      <c r="I205" s="29">
        <f>IF(M205&gt;0,'Registration Form'!F239,"")</f>
        <v>0</v>
      </c>
      <c r="J205" s="29" t="str">
        <f>IF(M205&gt;0,IF('Registration Form'!G239&gt;0,"Y","-"),"")</f>
        <v>-</v>
      </c>
      <c r="K205" s="29" t="str">
        <f>IF(M205&gt;0,IF('Registration Form'!H239&gt;0,"Y","-"),"")</f>
        <v>-</v>
      </c>
      <c r="L205" s="29" t="str">
        <f>IF(M205&gt;0,IF('Registration Form'!I239&gt;0,"Y","-"),"")</f>
        <v>-</v>
      </c>
      <c r="M205" s="29">
        <f>IF('Registration Form'!J239&gt;0,'Registration Form'!J239,"")</f>
      </c>
    </row>
    <row r="206" spans="1:13" ht="15.75">
      <c r="A206" s="29">
        <f>IF(M206&gt;0,IF('Registration Form'!B240="Lion","L",IF('Registration Form'!B240="Spouse","S",IF('Registration Form'!B240="Companion","C",""))),"")</f>
      </c>
      <c r="B206" s="29"/>
      <c r="C206" s="29"/>
      <c r="D206" s="29"/>
      <c r="E206" s="29"/>
      <c r="F206" s="29">
        <f>IF(M206&gt;0,'Registration Form'!C240,"")</f>
        <v>0</v>
      </c>
      <c r="G206" s="29">
        <f>IF(M206&gt;0,'Registration Form'!D240,"")</f>
        <v>0</v>
      </c>
      <c r="H206" s="29">
        <f>IF(M206&gt;0,'Registration Form'!E240,"")</f>
        <v>0</v>
      </c>
      <c r="I206" s="29">
        <f>IF(M206&gt;0,'Registration Form'!F240,"")</f>
        <v>0</v>
      </c>
      <c r="J206" s="29" t="str">
        <f>IF(M206&gt;0,IF('Registration Form'!G240&gt;0,"Y","-"),"")</f>
        <v>-</v>
      </c>
      <c r="K206" s="29" t="str">
        <f>IF(M206&gt;0,IF('Registration Form'!H240&gt;0,"Y","-"),"")</f>
        <v>-</v>
      </c>
      <c r="L206" s="29" t="str">
        <f>IF(M206&gt;0,IF('Registration Form'!I240&gt;0,"Y","-"),"")</f>
        <v>-</v>
      </c>
      <c r="M206" s="29">
        <f>IF('Registration Form'!J240&gt;0,'Registration Form'!J240,"")</f>
      </c>
    </row>
    <row r="207" spans="1:13" ht="15.75">
      <c r="A207" s="29">
        <f>IF(M207&gt;0,IF('Registration Form'!B241="Lion","L",IF('Registration Form'!B241="Spouse","S",IF('Registration Form'!B241="Companion","C",""))),"")</f>
      </c>
      <c r="B207" s="29"/>
      <c r="C207" s="29"/>
      <c r="D207" s="29"/>
      <c r="E207" s="29"/>
      <c r="F207" s="29">
        <f>IF(M207&gt;0,'Registration Form'!C241,"")</f>
        <v>0</v>
      </c>
      <c r="G207" s="29">
        <f>IF(M207&gt;0,'Registration Form'!D241,"")</f>
        <v>0</v>
      </c>
      <c r="H207" s="29">
        <f>IF(M207&gt;0,'Registration Form'!E241,"")</f>
        <v>0</v>
      </c>
      <c r="I207" s="29">
        <f>IF(M207&gt;0,'Registration Form'!F241,"")</f>
        <v>0</v>
      </c>
      <c r="J207" s="29" t="str">
        <f>IF(M207&gt;0,IF('Registration Form'!G241&gt;0,"Y","-"),"")</f>
        <v>-</v>
      </c>
      <c r="K207" s="29" t="str">
        <f>IF(M207&gt;0,IF('Registration Form'!H241&gt;0,"Y","-"),"")</f>
        <v>-</v>
      </c>
      <c r="L207" s="29" t="str">
        <f>IF(M207&gt;0,IF('Registration Form'!I241&gt;0,"Y","-"),"")</f>
        <v>-</v>
      </c>
      <c r="M207" s="29">
        <f>IF('Registration Form'!J241&gt;0,'Registration Form'!J241,"")</f>
      </c>
    </row>
    <row r="208" spans="1:13" ht="15.75">
      <c r="A208" s="29">
        <f>IF(M208&gt;0,IF('Registration Form'!B242="Lion","L",IF('Registration Form'!B242="Spouse","S",IF('Registration Form'!B242="Companion","C",""))),"")</f>
      </c>
      <c r="B208" s="29"/>
      <c r="C208" s="29"/>
      <c r="D208" s="29"/>
      <c r="E208" s="29"/>
      <c r="F208" s="29">
        <f>IF(M208&gt;0,'Registration Form'!C242,"")</f>
        <v>0</v>
      </c>
      <c r="G208" s="29">
        <f>IF(M208&gt;0,'Registration Form'!D242,"")</f>
        <v>0</v>
      </c>
      <c r="H208" s="29">
        <f>IF(M208&gt;0,'Registration Form'!E242,"")</f>
        <v>0</v>
      </c>
      <c r="I208" s="29">
        <f>IF(M208&gt;0,'Registration Form'!F242,"")</f>
        <v>0</v>
      </c>
      <c r="J208" s="29" t="str">
        <f>IF(M208&gt;0,IF('Registration Form'!G242&gt;0,"Y","-"),"")</f>
        <v>-</v>
      </c>
      <c r="K208" s="29" t="str">
        <f>IF(M208&gt;0,IF('Registration Form'!H242&gt;0,"Y","-"),"")</f>
        <v>-</v>
      </c>
      <c r="L208" s="29" t="str">
        <f>IF(M208&gt;0,IF('Registration Form'!I242&gt;0,"Y","-"),"")</f>
        <v>-</v>
      </c>
      <c r="M208" s="29">
        <f>IF('Registration Form'!J242&gt;0,'Registration Form'!J242,"")</f>
      </c>
    </row>
    <row r="209" spans="1:13" ht="15.75">
      <c r="A209" s="29">
        <f>IF(M209&gt;0,IF('Registration Form'!B243="Lion","L",IF('Registration Form'!B243="Spouse","S",IF('Registration Form'!B243="Companion","C",""))),"")</f>
      </c>
      <c r="B209" s="29"/>
      <c r="C209" s="29"/>
      <c r="D209" s="29"/>
      <c r="E209" s="29"/>
      <c r="F209" s="29">
        <f>IF(M209&gt;0,'Registration Form'!C243,"")</f>
        <v>0</v>
      </c>
      <c r="G209" s="29">
        <f>IF(M209&gt;0,'Registration Form'!D243,"")</f>
        <v>0</v>
      </c>
      <c r="H209" s="29">
        <f>IF(M209&gt;0,'Registration Form'!E243,"")</f>
        <v>0</v>
      </c>
      <c r="I209" s="29">
        <f>IF(M209&gt;0,'Registration Form'!F243,"")</f>
        <v>0</v>
      </c>
      <c r="J209" s="29" t="str">
        <f>IF(M209&gt;0,IF('Registration Form'!G243&gt;0,"Y","-"),"")</f>
        <v>-</v>
      </c>
      <c r="K209" s="29" t="str">
        <f>IF(M209&gt;0,IF('Registration Form'!H243&gt;0,"Y","-"),"")</f>
        <v>-</v>
      </c>
      <c r="L209" s="29" t="str">
        <f>IF(M209&gt;0,IF('Registration Form'!I243&gt;0,"Y","-"),"")</f>
        <v>-</v>
      </c>
      <c r="M209" s="29">
        <f>IF('Registration Form'!J243&gt;0,'Registration Form'!J243,"")</f>
      </c>
    </row>
    <row r="210" spans="1:13" ht="15.75">
      <c r="A210" s="29">
        <f>IF(M210&gt;0,IF('Registration Form'!B244="Lion","L",IF('Registration Form'!B244="Spouse","S",IF('Registration Form'!B244="Companion","C",""))),"")</f>
      </c>
      <c r="B210" s="29"/>
      <c r="C210" s="29"/>
      <c r="D210" s="29"/>
      <c r="E210" s="29"/>
      <c r="F210" s="29">
        <f>IF(M210&gt;0,'Registration Form'!C244,"")</f>
        <v>0</v>
      </c>
      <c r="G210" s="29">
        <f>IF(M210&gt;0,'Registration Form'!D244,"")</f>
        <v>0</v>
      </c>
      <c r="H210" s="29">
        <f>IF(M210&gt;0,'Registration Form'!E244,"")</f>
        <v>0</v>
      </c>
      <c r="I210" s="29">
        <f>IF(M210&gt;0,'Registration Form'!F244,"")</f>
        <v>0</v>
      </c>
      <c r="J210" s="29" t="str">
        <f>IF(M210&gt;0,IF('Registration Form'!G244&gt;0,"Y","-"),"")</f>
        <v>-</v>
      </c>
      <c r="K210" s="29" t="str">
        <f>IF(M210&gt;0,IF('Registration Form'!H244&gt;0,"Y","-"),"")</f>
        <v>-</v>
      </c>
      <c r="L210" s="29" t="str">
        <f>IF(M210&gt;0,IF('Registration Form'!I244&gt;0,"Y","-"),"")</f>
        <v>-</v>
      </c>
      <c r="M210" s="29">
        <f>IF('Registration Form'!J244&gt;0,'Registration Form'!J244,"")</f>
      </c>
    </row>
    <row r="211" spans="1:13" ht="15.75">
      <c r="A211" s="29">
        <f>IF(M211&gt;0,IF('Registration Form'!B245="Lion","L",IF('Registration Form'!B245="Spouse","S",IF('Registration Form'!B245="Companion","C",""))),"")</f>
      </c>
      <c r="B211" s="29"/>
      <c r="C211" s="29"/>
      <c r="D211" s="29"/>
      <c r="E211" s="29"/>
      <c r="F211" s="29">
        <f>IF(M211&gt;0,'Registration Form'!C245,"")</f>
        <v>0</v>
      </c>
      <c r="G211" s="29">
        <f>IF(M211&gt;0,'Registration Form'!D245,"")</f>
        <v>0</v>
      </c>
      <c r="H211" s="29">
        <f>IF(M211&gt;0,'Registration Form'!E245,"")</f>
        <v>0</v>
      </c>
      <c r="I211" s="29">
        <f>IF(M211&gt;0,'Registration Form'!F245,"")</f>
        <v>0</v>
      </c>
      <c r="J211" s="29" t="str">
        <f>IF(M211&gt;0,IF('Registration Form'!G245&gt;0,"Y","-"),"")</f>
        <v>-</v>
      </c>
      <c r="K211" s="29" t="str">
        <f>IF(M211&gt;0,IF('Registration Form'!H245&gt;0,"Y","-"),"")</f>
        <v>-</v>
      </c>
      <c r="L211" s="29" t="str">
        <f>IF(M211&gt;0,IF('Registration Form'!I245&gt;0,"Y","-"),"")</f>
        <v>-</v>
      </c>
      <c r="M211" s="29">
        <f>IF('Registration Form'!J245&gt;0,'Registration Form'!J245,"")</f>
      </c>
    </row>
    <row r="212" spans="1:13" ht="15.75">
      <c r="A212" s="29">
        <f>IF(M212&gt;0,IF('Registration Form'!B246="Lion","L",IF('Registration Form'!B246="Spouse","S",IF('Registration Form'!B246="Companion","C",""))),"")</f>
      </c>
      <c r="B212" s="29"/>
      <c r="C212" s="29"/>
      <c r="D212" s="29"/>
      <c r="E212" s="29"/>
      <c r="F212" s="29">
        <f>IF(M212&gt;0,'Registration Form'!C246,"")</f>
        <v>0</v>
      </c>
      <c r="G212" s="29">
        <f>IF(M212&gt;0,'Registration Form'!D246,"")</f>
        <v>0</v>
      </c>
      <c r="H212" s="29">
        <f>IF(M212&gt;0,'Registration Form'!E246,"")</f>
        <v>0</v>
      </c>
      <c r="I212" s="29">
        <f>IF(M212&gt;0,'Registration Form'!F246,"")</f>
        <v>0</v>
      </c>
      <c r="J212" s="29" t="str">
        <f>IF(M212&gt;0,IF('Registration Form'!G246&gt;0,"Y","-"),"")</f>
        <v>-</v>
      </c>
      <c r="K212" s="29" t="str">
        <f>IF(M212&gt;0,IF('Registration Form'!H246&gt;0,"Y","-"),"")</f>
        <v>-</v>
      </c>
      <c r="L212" s="29" t="str">
        <f>IF(M212&gt;0,IF('Registration Form'!I246&gt;0,"Y","-"),"")</f>
        <v>-</v>
      </c>
      <c r="M212" s="29">
        <f>IF('Registration Form'!J246&gt;0,'Registration Form'!J246,"")</f>
      </c>
    </row>
    <row r="213" spans="1:13" ht="15.75">
      <c r="A213" s="29">
        <f>IF(M213&gt;0,IF('Registration Form'!B247="Lion","L",IF('Registration Form'!B247="Spouse","S",IF('Registration Form'!B247="Companion","C",""))),"")</f>
      </c>
      <c r="B213" s="29"/>
      <c r="C213" s="29"/>
      <c r="D213" s="29"/>
      <c r="E213" s="29"/>
      <c r="F213" s="29">
        <f>IF(M213&gt;0,'Registration Form'!C247,"")</f>
        <v>0</v>
      </c>
      <c r="G213" s="29">
        <f>IF(M213&gt;0,'Registration Form'!D247,"")</f>
        <v>0</v>
      </c>
      <c r="H213" s="29">
        <f>IF(M213&gt;0,'Registration Form'!E247,"")</f>
        <v>0</v>
      </c>
      <c r="I213" s="29">
        <f>IF(M213&gt;0,'Registration Form'!F247,"")</f>
        <v>0</v>
      </c>
      <c r="J213" s="29" t="str">
        <f>IF(M213&gt;0,IF('Registration Form'!G247&gt;0,"Y","-"),"")</f>
        <v>-</v>
      </c>
      <c r="K213" s="29" t="str">
        <f>IF(M213&gt;0,IF('Registration Form'!H247&gt;0,"Y","-"),"")</f>
        <v>-</v>
      </c>
      <c r="L213" s="29" t="str">
        <f>IF(M213&gt;0,IF('Registration Form'!I247&gt;0,"Y","-"),"")</f>
        <v>-</v>
      </c>
      <c r="M213" s="29">
        <f>IF('Registration Form'!J247&gt;0,'Registration Form'!J247,"")</f>
      </c>
    </row>
    <row r="214" spans="1:13" ht="15.75">
      <c r="A214" s="29">
        <f>IF(M214&gt;0,IF('Registration Form'!B248="Lion","L",IF('Registration Form'!B248="Spouse","S",IF('Registration Form'!B248="Companion","C",""))),"")</f>
      </c>
      <c r="B214" s="29"/>
      <c r="C214" s="29"/>
      <c r="D214" s="29"/>
      <c r="E214" s="29"/>
      <c r="F214" s="29">
        <f>IF(M214&gt;0,'Registration Form'!C248,"")</f>
        <v>0</v>
      </c>
      <c r="G214" s="29">
        <f>IF(M214&gt;0,'Registration Form'!D248,"")</f>
        <v>0</v>
      </c>
      <c r="H214" s="29">
        <f>IF(M214&gt;0,'Registration Form'!E248,"")</f>
        <v>0</v>
      </c>
      <c r="I214" s="29">
        <f>IF(M214&gt;0,'Registration Form'!F248,"")</f>
        <v>0</v>
      </c>
      <c r="J214" s="29" t="str">
        <f>IF(M214&gt;0,IF('Registration Form'!G248&gt;0,"Y","-"),"")</f>
        <v>-</v>
      </c>
      <c r="K214" s="29" t="str">
        <f>IF(M214&gt;0,IF('Registration Form'!H248&gt;0,"Y","-"),"")</f>
        <v>-</v>
      </c>
      <c r="L214" s="29" t="str">
        <f>IF(M214&gt;0,IF('Registration Form'!I248&gt;0,"Y","-"),"")</f>
        <v>-</v>
      </c>
      <c r="M214" s="29">
        <f>IF('Registration Form'!J248&gt;0,'Registration Form'!J248,"")</f>
      </c>
    </row>
    <row r="215" spans="1:13" ht="15.75">
      <c r="A215" s="29">
        <f>IF(M215&gt;0,IF('Registration Form'!B249="Lion","L",IF('Registration Form'!B249="Spouse","S",IF('Registration Form'!B249="Companion","C",""))),"")</f>
      </c>
      <c r="B215" s="29"/>
      <c r="C215" s="29"/>
      <c r="D215" s="29"/>
      <c r="E215" s="29"/>
      <c r="F215" s="29">
        <f>IF(M215&gt;0,'Registration Form'!C249,"")</f>
        <v>0</v>
      </c>
      <c r="G215" s="29">
        <f>IF(M215&gt;0,'Registration Form'!D249,"")</f>
        <v>0</v>
      </c>
      <c r="H215" s="29">
        <f>IF(M215&gt;0,'Registration Form'!E249,"")</f>
        <v>0</v>
      </c>
      <c r="I215" s="29">
        <f>IF(M215&gt;0,'Registration Form'!F249,"")</f>
        <v>0</v>
      </c>
      <c r="J215" s="29" t="str">
        <f>IF(M215&gt;0,IF('Registration Form'!G249&gt;0,"Y","-"),"")</f>
        <v>-</v>
      </c>
      <c r="K215" s="29" t="str">
        <f>IF(M215&gt;0,IF('Registration Form'!H249&gt;0,"Y","-"),"")</f>
        <v>-</v>
      </c>
      <c r="L215" s="29" t="str">
        <f>IF(M215&gt;0,IF('Registration Form'!I249&gt;0,"Y","-"),"")</f>
        <v>-</v>
      </c>
      <c r="M215" s="29">
        <f>IF('Registration Form'!J249&gt;0,'Registration Form'!J249,"")</f>
      </c>
    </row>
    <row r="216" spans="1:13" ht="15.75">
      <c r="A216" s="29">
        <f>IF(M216&gt;0,IF('Registration Form'!B250="Lion","L",IF('Registration Form'!B250="Spouse","S",IF('Registration Form'!B250="Companion","C",""))),"")</f>
      </c>
      <c r="B216" s="29"/>
      <c r="C216" s="29"/>
      <c r="D216" s="29"/>
      <c r="E216" s="29"/>
      <c r="F216" s="29">
        <f>IF(M216&gt;0,'Registration Form'!C250,"")</f>
        <v>0</v>
      </c>
      <c r="G216" s="29">
        <f>IF(M216&gt;0,'Registration Form'!D250,"")</f>
        <v>0</v>
      </c>
      <c r="H216" s="29">
        <f>IF(M216&gt;0,'Registration Form'!E250,"")</f>
        <v>0</v>
      </c>
      <c r="I216" s="29">
        <f>IF(M216&gt;0,'Registration Form'!F250,"")</f>
        <v>0</v>
      </c>
      <c r="J216" s="29" t="str">
        <f>IF(M216&gt;0,IF('Registration Form'!G250&gt;0,"Y","-"),"")</f>
        <v>-</v>
      </c>
      <c r="K216" s="29" t="str">
        <f>IF(M216&gt;0,IF('Registration Form'!H250&gt;0,"Y","-"),"")</f>
        <v>-</v>
      </c>
      <c r="L216" s="29" t="str">
        <f>IF(M216&gt;0,IF('Registration Form'!I250&gt;0,"Y","-"),"")</f>
        <v>-</v>
      </c>
      <c r="M216" s="29">
        <f>IF('Registration Form'!J250&gt;0,'Registration Form'!J250,"")</f>
      </c>
    </row>
    <row r="217" spans="1:13" ht="15.75">
      <c r="A217" s="29">
        <f>IF(M217&gt;0,IF('Registration Form'!B251="Lion","L",IF('Registration Form'!B251="Spouse","S",IF('Registration Form'!B251="Companion","C",""))),"")</f>
      </c>
      <c r="B217" s="29"/>
      <c r="C217" s="29"/>
      <c r="D217" s="29"/>
      <c r="E217" s="29"/>
      <c r="F217" s="29">
        <f>IF(M217&gt;0,'Registration Form'!C251,"")</f>
        <v>0</v>
      </c>
      <c r="G217" s="29">
        <f>IF(M217&gt;0,'Registration Form'!D251,"")</f>
        <v>0</v>
      </c>
      <c r="H217" s="29">
        <f>IF(M217&gt;0,'Registration Form'!E251,"")</f>
        <v>0</v>
      </c>
      <c r="I217" s="29">
        <f>IF(M217&gt;0,'Registration Form'!F251,"")</f>
        <v>0</v>
      </c>
      <c r="J217" s="29" t="str">
        <f>IF(M217&gt;0,IF('Registration Form'!G251&gt;0,"Y","-"),"")</f>
        <v>-</v>
      </c>
      <c r="K217" s="29" t="str">
        <f>IF(M217&gt;0,IF('Registration Form'!H251&gt;0,"Y","-"),"")</f>
        <v>-</v>
      </c>
      <c r="L217" s="29" t="str">
        <f>IF(M217&gt;0,IF('Registration Form'!I251&gt;0,"Y","-"),"")</f>
        <v>-</v>
      </c>
      <c r="M217" s="29">
        <f>IF('Registration Form'!J251&gt;0,'Registration Form'!J251,"")</f>
      </c>
    </row>
    <row r="218" spans="1:13" ht="15.75">
      <c r="A218" s="29">
        <f>IF(M218&gt;0,IF('Registration Form'!B252="Lion","L",IF('Registration Form'!B252="Spouse","S",IF('Registration Form'!B252="Companion","C",""))),"")</f>
      </c>
      <c r="B218" s="29"/>
      <c r="C218" s="29"/>
      <c r="D218" s="29"/>
      <c r="E218" s="29"/>
      <c r="F218" s="29">
        <f>IF(M218&gt;0,'Registration Form'!C252,"")</f>
        <v>0</v>
      </c>
      <c r="G218" s="29">
        <f>IF(M218&gt;0,'Registration Form'!D252,"")</f>
        <v>0</v>
      </c>
      <c r="H218" s="29">
        <f>IF(M218&gt;0,'Registration Form'!E252,"")</f>
        <v>0</v>
      </c>
      <c r="I218" s="29">
        <f>IF(M218&gt;0,'Registration Form'!F252,"")</f>
        <v>0</v>
      </c>
      <c r="J218" s="29" t="str">
        <f>IF(M218&gt;0,IF('Registration Form'!G252&gt;0,"Y","-"),"")</f>
        <v>-</v>
      </c>
      <c r="K218" s="29" t="str">
        <f>IF(M218&gt;0,IF('Registration Form'!H252&gt;0,"Y","-"),"")</f>
        <v>-</v>
      </c>
      <c r="L218" s="29" t="str">
        <f>IF(M218&gt;0,IF('Registration Form'!I252&gt;0,"Y","-"),"")</f>
        <v>-</v>
      </c>
      <c r="M218" s="29">
        <f>IF('Registration Form'!J252&gt;0,'Registration Form'!J252,"")</f>
      </c>
    </row>
    <row r="219" spans="1:13" ht="15.75">
      <c r="A219" s="29">
        <f>IF(M219&gt;0,IF('Registration Form'!B253="Lion","L",IF('Registration Form'!B253="Spouse","S",IF('Registration Form'!B253="Companion","C",""))),"")</f>
      </c>
      <c r="B219" s="29"/>
      <c r="C219" s="29"/>
      <c r="D219" s="29"/>
      <c r="E219" s="29"/>
      <c r="F219" s="29">
        <f>IF(M219&gt;0,'Registration Form'!C253,"")</f>
        <v>0</v>
      </c>
      <c r="G219" s="29">
        <f>IF(M219&gt;0,'Registration Form'!D253,"")</f>
        <v>0</v>
      </c>
      <c r="H219" s="29">
        <f>IF(M219&gt;0,'Registration Form'!E253,"")</f>
        <v>0</v>
      </c>
      <c r="I219" s="29">
        <f>IF(M219&gt;0,'Registration Form'!F253,"")</f>
        <v>0</v>
      </c>
      <c r="J219" s="29" t="str">
        <f>IF(M219&gt;0,IF('Registration Form'!G253&gt;0,"Y","-"),"")</f>
        <v>-</v>
      </c>
      <c r="K219" s="29" t="str">
        <f>IF(M219&gt;0,IF('Registration Form'!H253&gt;0,"Y","-"),"")</f>
        <v>-</v>
      </c>
      <c r="L219" s="29" t="str">
        <f>IF(M219&gt;0,IF('Registration Form'!I253&gt;0,"Y","-"),"")</f>
        <v>-</v>
      </c>
      <c r="M219" s="29">
        <f>IF('Registration Form'!J253&gt;0,'Registration Form'!J253,"")</f>
      </c>
    </row>
    <row r="220" spans="1:13" ht="15.75">
      <c r="A220" s="29">
        <f>IF(M220&gt;0,IF('Registration Form'!B254="Lion","L",IF('Registration Form'!B254="Spouse","S",IF('Registration Form'!B254="Companion","C",""))),"")</f>
      </c>
      <c r="B220" s="29"/>
      <c r="C220" s="29"/>
      <c r="D220" s="29"/>
      <c r="E220" s="29"/>
      <c r="F220" s="29">
        <f>IF(M220&gt;0,'Registration Form'!C254,"")</f>
        <v>0</v>
      </c>
      <c r="G220" s="29">
        <f>IF(M220&gt;0,'Registration Form'!D254,"")</f>
        <v>0</v>
      </c>
      <c r="H220" s="29">
        <f>IF(M220&gt;0,'Registration Form'!E254,"")</f>
        <v>0</v>
      </c>
      <c r="I220" s="29">
        <f>IF(M220&gt;0,'Registration Form'!F254,"")</f>
        <v>0</v>
      </c>
      <c r="J220" s="29" t="str">
        <f>IF(M220&gt;0,IF('Registration Form'!G254&gt;0,"Y","-"),"")</f>
        <v>-</v>
      </c>
      <c r="K220" s="29" t="str">
        <f>IF(M220&gt;0,IF('Registration Form'!H254&gt;0,"Y","-"),"")</f>
        <v>-</v>
      </c>
      <c r="L220" s="29" t="str">
        <f>IF(M220&gt;0,IF('Registration Form'!I254&gt;0,"Y","-"),"")</f>
        <v>-</v>
      </c>
      <c r="M220" s="29">
        <f>IF('Registration Form'!J254&gt;0,'Registration Form'!J254,"")</f>
      </c>
    </row>
    <row r="221" spans="1:13" ht="15.75">
      <c r="A221" s="29">
        <f>IF(M221&gt;0,IF('Registration Form'!B255="Lion","L",IF('Registration Form'!B255="Spouse","S",IF('Registration Form'!B255="Companion","C",""))),"")</f>
      </c>
      <c r="B221" s="29"/>
      <c r="C221" s="29"/>
      <c r="D221" s="29"/>
      <c r="E221" s="29"/>
      <c r="F221" s="29">
        <f>IF(M221&gt;0,'Registration Form'!C255,"")</f>
        <v>0</v>
      </c>
      <c r="G221" s="29">
        <f>IF(M221&gt;0,'Registration Form'!D255,"")</f>
        <v>0</v>
      </c>
      <c r="H221" s="29">
        <f>IF(M221&gt;0,'Registration Form'!E255,"")</f>
        <v>0</v>
      </c>
      <c r="I221" s="29">
        <f>IF(M221&gt;0,'Registration Form'!F255,"")</f>
        <v>0</v>
      </c>
      <c r="J221" s="29" t="str">
        <f>IF(M221&gt;0,IF('Registration Form'!G255&gt;0,"Y","-"),"")</f>
        <v>-</v>
      </c>
      <c r="K221" s="29" t="str">
        <f>IF(M221&gt;0,IF('Registration Form'!H255&gt;0,"Y","-"),"")</f>
        <v>-</v>
      </c>
      <c r="L221" s="29" t="str">
        <f>IF(M221&gt;0,IF('Registration Form'!I255&gt;0,"Y","-"),"")</f>
        <v>-</v>
      </c>
      <c r="M221" s="29">
        <f>IF('Registration Form'!J255&gt;0,'Registration Form'!J255,"")</f>
      </c>
    </row>
    <row r="222" spans="1:13" ht="15.75">
      <c r="A222" s="29">
        <f>IF(M222&gt;0,IF('Registration Form'!B256="Lion","L",IF('Registration Form'!B256="Spouse","S",IF('Registration Form'!B256="Companion","C",""))),"")</f>
      </c>
      <c r="B222" s="29"/>
      <c r="C222" s="29"/>
      <c r="D222" s="29"/>
      <c r="E222" s="29"/>
      <c r="F222" s="29">
        <f>IF(M222&gt;0,'Registration Form'!C256,"")</f>
        <v>0</v>
      </c>
      <c r="G222" s="29">
        <f>IF(M222&gt;0,'Registration Form'!D256,"")</f>
        <v>0</v>
      </c>
      <c r="H222" s="29">
        <f>IF(M222&gt;0,'Registration Form'!E256,"")</f>
        <v>0</v>
      </c>
      <c r="I222" s="29">
        <f>IF(M222&gt;0,'Registration Form'!F256,"")</f>
        <v>0</v>
      </c>
      <c r="J222" s="29" t="str">
        <f>IF(M222&gt;0,IF('Registration Form'!G256&gt;0,"Y","-"),"")</f>
        <v>-</v>
      </c>
      <c r="K222" s="29" t="str">
        <f>IF(M222&gt;0,IF('Registration Form'!H256&gt;0,"Y","-"),"")</f>
        <v>-</v>
      </c>
      <c r="L222" s="29" t="str">
        <f>IF(M222&gt;0,IF('Registration Form'!I256&gt;0,"Y","-"),"")</f>
        <v>-</v>
      </c>
      <c r="M222" s="29">
        <f>IF('Registration Form'!J256&gt;0,'Registration Form'!J256,"")</f>
      </c>
    </row>
    <row r="223" spans="1:13" ht="15.75">
      <c r="A223" s="29">
        <f>IF(M223&gt;0,IF('Registration Form'!B257="Lion","L",IF('Registration Form'!B257="Spouse","S",IF('Registration Form'!B257="Companion","C",""))),"")</f>
      </c>
      <c r="B223" s="29"/>
      <c r="C223" s="29"/>
      <c r="D223" s="29"/>
      <c r="E223" s="29"/>
      <c r="F223" s="29">
        <f>IF(M223&gt;0,'Registration Form'!C257,"")</f>
        <v>0</v>
      </c>
      <c r="G223" s="29">
        <f>IF(M223&gt;0,'Registration Form'!D257,"")</f>
        <v>0</v>
      </c>
      <c r="H223" s="29">
        <f>IF(M223&gt;0,'Registration Form'!E257,"")</f>
        <v>0</v>
      </c>
      <c r="I223" s="29">
        <f>IF(M223&gt;0,'Registration Form'!F257,"")</f>
        <v>0</v>
      </c>
      <c r="J223" s="29" t="str">
        <f>IF(M223&gt;0,IF('Registration Form'!G257&gt;0,"Y","-"),"")</f>
        <v>-</v>
      </c>
      <c r="K223" s="29" t="str">
        <f>IF(M223&gt;0,IF('Registration Form'!H257&gt;0,"Y","-"),"")</f>
        <v>-</v>
      </c>
      <c r="L223" s="29" t="str">
        <f>IF(M223&gt;0,IF('Registration Form'!I257&gt;0,"Y","-"),"")</f>
        <v>-</v>
      </c>
      <c r="M223" s="29">
        <f>IF('Registration Form'!J257&gt;0,'Registration Form'!J257,"")</f>
      </c>
    </row>
    <row r="224" spans="1:13" ht="15.75">
      <c r="A224" s="29">
        <f>IF(M224&gt;0,IF('Registration Form'!B258="Lion","L",IF('Registration Form'!B258="Spouse","S",IF('Registration Form'!B258="Companion","C",""))),"")</f>
      </c>
      <c r="B224" s="29"/>
      <c r="C224" s="29"/>
      <c r="D224" s="29"/>
      <c r="E224" s="29"/>
      <c r="F224" s="29">
        <f>IF(M224&gt;0,'Registration Form'!C258,"")</f>
        <v>0</v>
      </c>
      <c r="G224" s="29">
        <f>IF(M224&gt;0,'Registration Form'!D258,"")</f>
        <v>0</v>
      </c>
      <c r="H224" s="29">
        <f>IF(M224&gt;0,'Registration Form'!E258,"")</f>
        <v>0</v>
      </c>
      <c r="I224" s="29">
        <f>IF(M224&gt;0,'Registration Form'!F258,"")</f>
        <v>0</v>
      </c>
      <c r="J224" s="29" t="str">
        <f>IF(M224&gt;0,IF('Registration Form'!G258&gt;0,"Y","-"),"")</f>
        <v>-</v>
      </c>
      <c r="K224" s="29" t="str">
        <f>IF(M224&gt;0,IF('Registration Form'!H258&gt;0,"Y","-"),"")</f>
        <v>-</v>
      </c>
      <c r="L224" s="29" t="str">
        <f>IF(M224&gt;0,IF('Registration Form'!I258&gt;0,"Y","-"),"")</f>
        <v>-</v>
      </c>
      <c r="M224" s="29">
        <f>IF('Registration Form'!J258&gt;0,'Registration Form'!J258,"")</f>
      </c>
    </row>
    <row r="225" spans="1:13" ht="15.75">
      <c r="A225" s="29">
        <f>IF(M225&gt;0,IF('Registration Form'!B259="Lion","L",IF('Registration Form'!B259="Spouse","S",IF('Registration Form'!B259="Companion","C",""))),"")</f>
      </c>
      <c r="B225" s="29"/>
      <c r="C225" s="29"/>
      <c r="D225" s="29"/>
      <c r="E225" s="29"/>
      <c r="F225" s="29">
        <f>IF(M225&gt;0,'Registration Form'!C259,"")</f>
        <v>0</v>
      </c>
      <c r="G225" s="29">
        <f>IF(M225&gt;0,'Registration Form'!D259,"")</f>
        <v>0</v>
      </c>
      <c r="H225" s="29">
        <f>IF(M225&gt;0,'Registration Form'!E259,"")</f>
        <v>0</v>
      </c>
      <c r="I225" s="29">
        <f>IF(M225&gt;0,'Registration Form'!F259,"")</f>
        <v>0</v>
      </c>
      <c r="J225" s="29" t="str">
        <f>IF(M225&gt;0,IF('Registration Form'!G259&gt;0,"Y","-"),"")</f>
        <v>-</v>
      </c>
      <c r="K225" s="29" t="str">
        <f>IF(M225&gt;0,IF('Registration Form'!H259&gt;0,"Y","-"),"")</f>
        <v>-</v>
      </c>
      <c r="L225" s="29" t="str">
        <f>IF(M225&gt;0,IF('Registration Form'!I259&gt;0,"Y","-"),"")</f>
        <v>-</v>
      </c>
      <c r="M225" s="29">
        <f>IF('Registration Form'!J259&gt;0,'Registration Form'!J259,"")</f>
      </c>
    </row>
    <row r="226" spans="1:13" ht="15.75">
      <c r="A226" s="29">
        <f>IF(M226&gt;0,IF('Registration Form'!B260="Lion","L",IF('Registration Form'!B260="Spouse","S",IF('Registration Form'!B260="Companion","C",""))),"")</f>
      </c>
      <c r="B226" s="29"/>
      <c r="C226" s="29"/>
      <c r="D226" s="29"/>
      <c r="E226" s="29"/>
      <c r="F226" s="29">
        <f>IF(M226&gt;0,'Registration Form'!C260,"")</f>
        <v>0</v>
      </c>
      <c r="G226" s="29">
        <f>IF(M226&gt;0,'Registration Form'!D260,"")</f>
        <v>0</v>
      </c>
      <c r="H226" s="29">
        <f>IF(M226&gt;0,'Registration Form'!E260,"")</f>
        <v>0</v>
      </c>
      <c r="I226" s="29">
        <f>IF(M226&gt;0,'Registration Form'!F260,"")</f>
        <v>0</v>
      </c>
      <c r="J226" s="29" t="str">
        <f>IF(M226&gt;0,IF('Registration Form'!G260&gt;0,"Y","-"),"")</f>
        <v>-</v>
      </c>
      <c r="K226" s="29" t="str">
        <f>IF(M226&gt;0,IF('Registration Form'!H260&gt;0,"Y","-"),"")</f>
        <v>-</v>
      </c>
      <c r="L226" s="29" t="str">
        <f>IF(M226&gt;0,IF('Registration Form'!I260&gt;0,"Y","-"),"")</f>
        <v>-</v>
      </c>
      <c r="M226" s="29">
        <f>IF('Registration Form'!J260&gt;0,'Registration Form'!J260,"")</f>
      </c>
    </row>
    <row r="227" spans="1:13" ht="15.75">
      <c r="A227" s="29">
        <f>IF(M227&gt;0,IF('Registration Form'!B261="Lion","L",IF('Registration Form'!B261="Spouse","S",IF('Registration Form'!B261="Companion","C",""))),"")</f>
      </c>
      <c r="B227" s="29"/>
      <c r="C227" s="29"/>
      <c r="D227" s="29"/>
      <c r="E227" s="29"/>
      <c r="F227" s="29">
        <f>IF(M227&gt;0,'Registration Form'!C261,"")</f>
        <v>0</v>
      </c>
      <c r="G227" s="29">
        <f>IF(M227&gt;0,'Registration Form'!D261,"")</f>
        <v>0</v>
      </c>
      <c r="H227" s="29">
        <f>IF(M227&gt;0,'Registration Form'!E261,"")</f>
        <v>0</v>
      </c>
      <c r="I227" s="29">
        <f>IF(M227&gt;0,'Registration Form'!F261,"")</f>
        <v>0</v>
      </c>
      <c r="J227" s="29" t="str">
        <f>IF(M227&gt;0,IF('Registration Form'!G261&gt;0,"Y","-"),"")</f>
        <v>-</v>
      </c>
      <c r="K227" s="29" t="str">
        <f>IF(M227&gt;0,IF('Registration Form'!H261&gt;0,"Y","-"),"")</f>
        <v>-</v>
      </c>
      <c r="L227" s="29" t="str">
        <f>IF(M227&gt;0,IF('Registration Form'!I261&gt;0,"Y","-"),"")</f>
        <v>-</v>
      </c>
      <c r="M227" s="29">
        <f>IF('Registration Form'!J261&gt;0,'Registration Form'!J261,"")</f>
      </c>
    </row>
    <row r="228" spans="1:13" ht="15.75">
      <c r="A228" s="29">
        <f>IF(M228&gt;0,IF('Registration Form'!B262="Lion","L",IF('Registration Form'!B262="Spouse","S",IF('Registration Form'!B262="Companion","C",""))),"")</f>
      </c>
      <c r="B228" s="29"/>
      <c r="C228" s="29"/>
      <c r="D228" s="29"/>
      <c r="E228" s="29"/>
      <c r="F228" s="29">
        <f>IF(M228&gt;0,'Registration Form'!C262,"")</f>
        <v>0</v>
      </c>
      <c r="G228" s="29">
        <f>IF(M228&gt;0,'Registration Form'!D262,"")</f>
        <v>0</v>
      </c>
      <c r="H228" s="29">
        <f>IF(M228&gt;0,'Registration Form'!E262,"")</f>
        <v>0</v>
      </c>
      <c r="I228" s="29">
        <f>IF(M228&gt;0,'Registration Form'!F262,"")</f>
        <v>0</v>
      </c>
      <c r="J228" s="29" t="str">
        <f>IF(M228&gt;0,IF('Registration Form'!G262&gt;0,"Y","-"),"")</f>
        <v>-</v>
      </c>
      <c r="K228" s="29" t="str">
        <f>IF(M228&gt;0,IF('Registration Form'!H262&gt;0,"Y","-"),"")</f>
        <v>-</v>
      </c>
      <c r="L228" s="29" t="str">
        <f>IF(M228&gt;0,IF('Registration Form'!I262&gt;0,"Y","-"),"")</f>
        <v>-</v>
      </c>
      <c r="M228" s="29">
        <f>IF('Registration Form'!J262&gt;0,'Registration Form'!J262,"")</f>
      </c>
    </row>
    <row r="229" spans="1:13" ht="15.75">
      <c r="A229" s="29">
        <f>IF(M229&gt;0,IF('Registration Form'!B263="Lion","L",IF('Registration Form'!B263="Spouse","S",IF('Registration Form'!B263="Companion","C",""))),"")</f>
      </c>
      <c r="B229" s="29"/>
      <c r="C229" s="29"/>
      <c r="D229" s="29"/>
      <c r="E229" s="29"/>
      <c r="F229" s="29">
        <f>IF(M229&gt;0,'Registration Form'!C263,"")</f>
        <v>0</v>
      </c>
      <c r="G229" s="29">
        <f>IF(M229&gt;0,'Registration Form'!D263,"")</f>
        <v>0</v>
      </c>
      <c r="H229" s="29">
        <f>IF(M229&gt;0,'Registration Form'!E263,"")</f>
        <v>0</v>
      </c>
      <c r="I229" s="29">
        <f>IF(M229&gt;0,'Registration Form'!F263,"")</f>
        <v>0</v>
      </c>
      <c r="J229" s="29" t="str">
        <f>IF(M229&gt;0,IF('Registration Form'!G263&gt;0,"Y","-"),"")</f>
        <v>-</v>
      </c>
      <c r="K229" s="29" t="str">
        <f>IF(M229&gt;0,IF('Registration Form'!H263&gt;0,"Y","-"),"")</f>
        <v>-</v>
      </c>
      <c r="L229" s="29" t="str">
        <f>IF(M229&gt;0,IF('Registration Form'!I263&gt;0,"Y","-"),"")</f>
        <v>-</v>
      </c>
      <c r="M229" s="29">
        <f>IF('Registration Form'!J263&gt;0,'Registration Form'!J263,"")</f>
      </c>
    </row>
    <row r="230" spans="1:13" ht="15.75">
      <c r="A230" s="29">
        <f>IF(M230&gt;0,IF('Registration Form'!B264="Lion","L",IF('Registration Form'!B264="Spouse","S",IF('Registration Form'!B264="Companion","C",""))),"")</f>
      </c>
      <c r="B230" s="29"/>
      <c r="C230" s="29"/>
      <c r="D230" s="29"/>
      <c r="E230" s="29"/>
      <c r="F230" s="29">
        <f>IF(M230&gt;0,'Registration Form'!C264,"")</f>
        <v>0</v>
      </c>
      <c r="G230" s="29">
        <f>IF(M230&gt;0,'Registration Form'!D264,"")</f>
        <v>0</v>
      </c>
      <c r="H230" s="29">
        <f>IF(M230&gt;0,'Registration Form'!E264,"")</f>
        <v>0</v>
      </c>
      <c r="I230" s="29">
        <f>IF(M230&gt;0,'Registration Form'!F264,"")</f>
        <v>0</v>
      </c>
      <c r="J230" s="29" t="str">
        <f>IF(M230&gt;0,IF('Registration Form'!G264&gt;0,"Y","-"),"")</f>
        <v>-</v>
      </c>
      <c r="K230" s="29" t="str">
        <f>IF(M230&gt;0,IF('Registration Form'!H264&gt;0,"Y","-"),"")</f>
        <v>-</v>
      </c>
      <c r="L230" s="29" t="str">
        <f>IF(M230&gt;0,IF('Registration Form'!I264&gt;0,"Y","-"),"")</f>
        <v>-</v>
      </c>
      <c r="M230" s="29">
        <f>IF('Registration Form'!J264&gt;0,'Registration Form'!J264,"")</f>
      </c>
    </row>
    <row r="231" spans="1:13" ht="15.75">
      <c r="A231" s="29">
        <f>IF(M231&gt;0,IF('Registration Form'!B265="Lion","L",IF('Registration Form'!B265="Spouse","S",IF('Registration Form'!B265="Companion","C",""))),"")</f>
      </c>
      <c r="B231" s="29"/>
      <c r="C231" s="29"/>
      <c r="D231" s="29"/>
      <c r="E231" s="29"/>
      <c r="F231" s="29">
        <f>IF(M231&gt;0,'Registration Form'!C265,"")</f>
        <v>0</v>
      </c>
      <c r="G231" s="29">
        <f>IF(M231&gt;0,'Registration Form'!D265,"")</f>
        <v>0</v>
      </c>
      <c r="H231" s="29">
        <f>IF(M231&gt;0,'Registration Form'!E265,"")</f>
        <v>0</v>
      </c>
      <c r="I231" s="29">
        <f>IF(M231&gt;0,'Registration Form'!F265,"")</f>
        <v>0</v>
      </c>
      <c r="J231" s="29" t="str">
        <f>IF(M231&gt;0,IF('Registration Form'!G265&gt;0,"Y","-"),"")</f>
        <v>-</v>
      </c>
      <c r="K231" s="29" t="str">
        <f>IF(M231&gt;0,IF('Registration Form'!H265&gt;0,"Y","-"),"")</f>
        <v>-</v>
      </c>
      <c r="L231" s="29" t="str">
        <f>IF(M231&gt;0,IF('Registration Form'!I265&gt;0,"Y","-"),"")</f>
        <v>-</v>
      </c>
      <c r="M231" s="29">
        <f>IF('Registration Form'!J265&gt;0,'Registration Form'!J265,"")</f>
      </c>
    </row>
    <row r="232" spans="1:13" ht="15.75">
      <c r="A232" s="29">
        <f>IF(M232&gt;0,IF('Registration Form'!B266="Lion","L",IF('Registration Form'!B266="Spouse","S",IF('Registration Form'!B266="Companion","C",""))),"")</f>
      </c>
      <c r="B232" s="29"/>
      <c r="C232" s="29"/>
      <c r="D232" s="29"/>
      <c r="E232" s="29"/>
      <c r="F232" s="29">
        <f>IF(M232&gt;0,'Registration Form'!C266,"")</f>
        <v>0</v>
      </c>
      <c r="G232" s="29">
        <f>IF(M232&gt;0,'Registration Form'!D266,"")</f>
        <v>0</v>
      </c>
      <c r="H232" s="29">
        <f>IF(M232&gt;0,'Registration Form'!E266,"")</f>
        <v>0</v>
      </c>
      <c r="I232" s="29">
        <f>IF(M232&gt;0,'Registration Form'!F266,"")</f>
        <v>0</v>
      </c>
      <c r="J232" s="29" t="str">
        <f>IF(M232&gt;0,IF('Registration Form'!G266&gt;0,"Y","-"),"")</f>
        <v>-</v>
      </c>
      <c r="K232" s="29" t="str">
        <f>IF(M232&gt;0,IF('Registration Form'!H266&gt;0,"Y","-"),"")</f>
        <v>-</v>
      </c>
      <c r="L232" s="29" t="str">
        <f>IF(M232&gt;0,IF('Registration Form'!I266&gt;0,"Y","-"),"")</f>
        <v>-</v>
      </c>
      <c r="M232" s="29">
        <f>IF('Registration Form'!J266&gt;0,'Registration Form'!J266,"")</f>
      </c>
    </row>
    <row r="233" spans="1:13" ht="15.75">
      <c r="A233" s="29">
        <f>IF(M233&gt;0,IF('Registration Form'!B267="Lion","L",IF('Registration Form'!B267="Spouse","S",IF('Registration Form'!B267="Companion","C",""))),"")</f>
      </c>
      <c r="B233" s="29"/>
      <c r="C233" s="29"/>
      <c r="D233" s="29"/>
      <c r="E233" s="29"/>
      <c r="F233" s="29">
        <f>IF(M233&gt;0,'Registration Form'!C267,"")</f>
        <v>0</v>
      </c>
      <c r="G233" s="29">
        <f>IF(M233&gt;0,'Registration Form'!D267,"")</f>
        <v>0</v>
      </c>
      <c r="H233" s="29">
        <f>IF(M233&gt;0,'Registration Form'!E267,"")</f>
        <v>0</v>
      </c>
      <c r="I233" s="29">
        <f>IF(M233&gt;0,'Registration Form'!F267,"")</f>
        <v>0</v>
      </c>
      <c r="J233" s="29" t="str">
        <f>IF(M233&gt;0,IF('Registration Form'!G267&gt;0,"Y","-"),"")</f>
        <v>-</v>
      </c>
      <c r="K233" s="29" t="str">
        <f>IF(M233&gt;0,IF('Registration Form'!H267&gt;0,"Y","-"),"")</f>
        <v>-</v>
      </c>
      <c r="L233" s="29" t="str">
        <f>IF(M233&gt;0,IF('Registration Form'!I267&gt;0,"Y","-"),"")</f>
        <v>-</v>
      </c>
      <c r="M233" s="29">
        <f>IF('Registration Form'!J267&gt;0,'Registration Form'!J267,"")</f>
      </c>
    </row>
    <row r="234" spans="1:13" ht="15.75">
      <c r="A234" s="29">
        <f>IF(M234&gt;0,IF('Registration Form'!B268="Lion","L",IF('Registration Form'!B268="Spouse","S",IF('Registration Form'!B268="Companion","C",""))),"")</f>
      </c>
      <c r="B234" s="29"/>
      <c r="C234" s="29"/>
      <c r="D234" s="29"/>
      <c r="E234" s="29"/>
      <c r="F234" s="29">
        <f>IF(M234&gt;0,'Registration Form'!C268,"")</f>
        <v>0</v>
      </c>
      <c r="G234" s="29">
        <f>IF(M234&gt;0,'Registration Form'!D268,"")</f>
        <v>0</v>
      </c>
      <c r="H234" s="29">
        <f>IF(M234&gt;0,'Registration Form'!E268,"")</f>
        <v>0</v>
      </c>
      <c r="I234" s="29">
        <f>IF(M234&gt;0,'Registration Form'!F268,"")</f>
        <v>0</v>
      </c>
      <c r="J234" s="29" t="str">
        <f>IF(M234&gt;0,IF('Registration Form'!G268&gt;0,"Y","-"),"")</f>
        <v>-</v>
      </c>
      <c r="K234" s="29" t="str">
        <f>IF(M234&gt;0,IF('Registration Form'!H268&gt;0,"Y","-"),"")</f>
        <v>-</v>
      </c>
      <c r="L234" s="29" t="str">
        <f>IF(M234&gt;0,IF('Registration Form'!I268&gt;0,"Y","-"),"")</f>
        <v>-</v>
      </c>
      <c r="M234" s="29">
        <f>IF('Registration Form'!J268&gt;0,'Registration Form'!J268,"")</f>
      </c>
    </row>
    <row r="235" spans="1:13" ht="15.75">
      <c r="A235" s="29">
        <f>IF(M235&gt;0,IF('Registration Form'!B269="Lion","L",IF('Registration Form'!B269="Spouse","S",IF('Registration Form'!B269="Companion","C",""))),"")</f>
      </c>
      <c r="B235" s="29"/>
      <c r="C235" s="29"/>
      <c r="D235" s="29"/>
      <c r="E235" s="29"/>
      <c r="F235" s="29">
        <f>IF(M235&gt;0,'Registration Form'!C269,"")</f>
        <v>0</v>
      </c>
      <c r="G235" s="29">
        <f>IF(M235&gt;0,'Registration Form'!D269,"")</f>
        <v>0</v>
      </c>
      <c r="H235" s="29">
        <f>IF(M235&gt;0,'Registration Form'!E269,"")</f>
        <v>0</v>
      </c>
      <c r="I235" s="29">
        <f>IF(M235&gt;0,'Registration Form'!F269,"")</f>
        <v>0</v>
      </c>
      <c r="J235" s="29" t="str">
        <f>IF(M235&gt;0,IF('Registration Form'!G269&gt;0,"Y","-"),"")</f>
        <v>-</v>
      </c>
      <c r="K235" s="29" t="str">
        <f>IF(M235&gt;0,IF('Registration Form'!H269&gt;0,"Y","-"),"")</f>
        <v>-</v>
      </c>
      <c r="L235" s="29" t="str">
        <f>IF(M235&gt;0,IF('Registration Form'!I269&gt;0,"Y","-"),"")</f>
        <v>-</v>
      </c>
      <c r="M235" s="29">
        <f>IF('Registration Form'!J269&gt;0,'Registration Form'!J269,"")</f>
      </c>
    </row>
    <row r="236" spans="1:13" ht="15.75">
      <c r="A236" s="29">
        <f>IF(M236&gt;0,IF('Registration Form'!B270="Lion","L",IF('Registration Form'!B270="Spouse","S",IF('Registration Form'!B270="Companion","C",""))),"")</f>
      </c>
      <c r="B236" s="29"/>
      <c r="C236" s="29"/>
      <c r="D236" s="29"/>
      <c r="E236" s="29"/>
      <c r="F236" s="29">
        <f>IF(M236&gt;0,'Registration Form'!C270,"")</f>
        <v>0</v>
      </c>
      <c r="G236" s="29">
        <f>IF(M236&gt;0,'Registration Form'!D270,"")</f>
        <v>0</v>
      </c>
      <c r="H236" s="29">
        <f>IF(M236&gt;0,'Registration Form'!E270,"")</f>
        <v>0</v>
      </c>
      <c r="I236" s="29">
        <f>IF(M236&gt;0,'Registration Form'!F270,"")</f>
        <v>0</v>
      </c>
      <c r="J236" s="29" t="str">
        <f>IF(M236&gt;0,IF('Registration Form'!G270&gt;0,"Y","-"),"")</f>
        <v>-</v>
      </c>
      <c r="K236" s="29" t="str">
        <f>IF(M236&gt;0,IF('Registration Form'!H270&gt;0,"Y","-"),"")</f>
        <v>-</v>
      </c>
      <c r="L236" s="29" t="str">
        <f>IF(M236&gt;0,IF('Registration Form'!I270&gt;0,"Y","-"),"")</f>
        <v>-</v>
      </c>
      <c r="M236" s="29">
        <f>IF('Registration Form'!J270&gt;0,'Registration Form'!J270,"")</f>
      </c>
    </row>
    <row r="237" spans="1:13" ht="15.75">
      <c r="A237" s="29">
        <f>IF(M237&gt;0,IF('Registration Form'!B271="Lion","L",IF('Registration Form'!B271="Spouse","S",IF('Registration Form'!B271="Companion","C",""))),"")</f>
      </c>
      <c r="B237" s="29"/>
      <c r="C237" s="29"/>
      <c r="D237" s="29"/>
      <c r="E237" s="29"/>
      <c r="F237" s="29">
        <f>IF(M237&gt;0,'Registration Form'!C271,"")</f>
        <v>0</v>
      </c>
      <c r="G237" s="29">
        <f>IF(M237&gt;0,'Registration Form'!D271,"")</f>
        <v>0</v>
      </c>
      <c r="H237" s="29">
        <f>IF(M237&gt;0,'Registration Form'!E271,"")</f>
        <v>0</v>
      </c>
      <c r="I237" s="29">
        <f>IF(M237&gt;0,'Registration Form'!F271,"")</f>
        <v>0</v>
      </c>
      <c r="J237" s="29" t="str">
        <f>IF(M237&gt;0,IF('Registration Form'!G271&gt;0,"Y","-"),"")</f>
        <v>-</v>
      </c>
      <c r="K237" s="29" t="str">
        <f>IF(M237&gt;0,IF('Registration Form'!H271&gt;0,"Y","-"),"")</f>
        <v>-</v>
      </c>
      <c r="L237" s="29" t="str">
        <f>IF(M237&gt;0,IF('Registration Form'!I271&gt;0,"Y","-"),"")</f>
        <v>-</v>
      </c>
      <c r="M237" s="29">
        <f>IF('Registration Form'!J271&gt;0,'Registration Form'!J271,"")</f>
      </c>
    </row>
    <row r="238" spans="1:13" ht="15.75">
      <c r="A238" s="29">
        <f>IF(M238&gt;0,IF('Registration Form'!B272="Lion","L",IF('Registration Form'!B272="Spouse","S",IF('Registration Form'!B272="Companion","C",""))),"")</f>
      </c>
      <c r="B238" s="29"/>
      <c r="C238" s="29"/>
      <c r="D238" s="29"/>
      <c r="E238" s="29"/>
      <c r="F238" s="29">
        <f>IF(M238&gt;0,'Registration Form'!C272,"")</f>
        <v>0</v>
      </c>
      <c r="G238" s="29">
        <f>IF(M238&gt;0,'Registration Form'!D272,"")</f>
        <v>0</v>
      </c>
      <c r="H238" s="29">
        <f>IF(M238&gt;0,'Registration Form'!E272,"")</f>
        <v>0</v>
      </c>
      <c r="I238" s="29">
        <f>IF(M238&gt;0,'Registration Form'!F272,"")</f>
        <v>0</v>
      </c>
      <c r="J238" s="29" t="str">
        <f>IF(M238&gt;0,IF('Registration Form'!G272&gt;0,"Y","-"),"")</f>
        <v>-</v>
      </c>
      <c r="K238" s="29" t="str">
        <f>IF(M238&gt;0,IF('Registration Form'!H272&gt;0,"Y","-"),"")</f>
        <v>-</v>
      </c>
      <c r="L238" s="29" t="str">
        <f>IF(M238&gt;0,IF('Registration Form'!I272&gt;0,"Y","-"),"")</f>
        <v>-</v>
      </c>
      <c r="M238" s="29">
        <f>IF('Registration Form'!J272&gt;0,'Registration Form'!J272,"")</f>
      </c>
    </row>
    <row r="239" spans="1:13" ht="15.75">
      <c r="A239" s="29">
        <f>IF(M239&gt;0,IF('Registration Form'!B273="Lion","L",IF('Registration Form'!B273="Spouse","S",IF('Registration Form'!B273="Companion","C",""))),"")</f>
      </c>
      <c r="B239" s="29"/>
      <c r="C239" s="29"/>
      <c r="D239" s="29"/>
      <c r="E239" s="29"/>
      <c r="F239" s="29">
        <f>IF(M239&gt;0,'Registration Form'!C273,"")</f>
        <v>0</v>
      </c>
      <c r="G239" s="29">
        <f>IF(M239&gt;0,'Registration Form'!D273,"")</f>
        <v>0</v>
      </c>
      <c r="H239" s="29">
        <f>IF(M239&gt;0,'Registration Form'!E273,"")</f>
        <v>0</v>
      </c>
      <c r="I239" s="29">
        <f>IF(M239&gt;0,'Registration Form'!F273,"")</f>
        <v>0</v>
      </c>
      <c r="J239" s="29" t="str">
        <f>IF(M239&gt;0,IF('Registration Form'!G273&gt;0,"Y","-"),"")</f>
        <v>-</v>
      </c>
      <c r="K239" s="29" t="str">
        <f>IF(M239&gt;0,IF('Registration Form'!H273&gt;0,"Y","-"),"")</f>
        <v>-</v>
      </c>
      <c r="L239" s="29" t="str">
        <f>IF(M239&gt;0,IF('Registration Form'!I273&gt;0,"Y","-"),"")</f>
        <v>-</v>
      </c>
      <c r="M239" s="29">
        <f>IF('Registration Form'!J273&gt;0,'Registration Form'!J273,"")</f>
      </c>
    </row>
    <row r="240" spans="1:13" ht="15.75">
      <c r="A240" s="29">
        <f>IF(M240&gt;0,IF('Registration Form'!B274="Lion","L",IF('Registration Form'!B274="Spouse","S",IF('Registration Form'!B274="Companion","C",""))),"")</f>
      </c>
      <c r="B240" s="29"/>
      <c r="C240" s="29"/>
      <c r="D240" s="29"/>
      <c r="E240" s="29"/>
      <c r="F240" s="29">
        <f>IF(M240&gt;0,'Registration Form'!C274,"")</f>
        <v>0</v>
      </c>
      <c r="G240" s="29">
        <f>IF(M240&gt;0,'Registration Form'!D274,"")</f>
        <v>0</v>
      </c>
      <c r="H240" s="29">
        <f>IF(M240&gt;0,'Registration Form'!E274,"")</f>
        <v>0</v>
      </c>
      <c r="I240" s="29">
        <f>IF(M240&gt;0,'Registration Form'!F274,"")</f>
        <v>0</v>
      </c>
      <c r="J240" s="29" t="str">
        <f>IF(M240&gt;0,IF('Registration Form'!G274&gt;0,"Y","-"),"")</f>
        <v>-</v>
      </c>
      <c r="K240" s="29" t="str">
        <f>IF(M240&gt;0,IF('Registration Form'!H274&gt;0,"Y","-"),"")</f>
        <v>-</v>
      </c>
      <c r="L240" s="29" t="str">
        <f>IF(M240&gt;0,IF('Registration Form'!I274&gt;0,"Y","-"),"")</f>
        <v>-</v>
      </c>
      <c r="M240" s="29">
        <f>IF('Registration Form'!J274&gt;0,'Registration Form'!J274,"")</f>
      </c>
    </row>
    <row r="241" spans="1:13" ht="15.75">
      <c r="A241" s="29">
        <f>IF(M241&gt;0,IF('Registration Form'!B275="Lion","L",IF('Registration Form'!B275="Spouse","S",IF('Registration Form'!B275="Companion","C",""))),"")</f>
      </c>
      <c r="B241" s="29"/>
      <c r="C241" s="29"/>
      <c r="D241" s="29"/>
      <c r="E241" s="29"/>
      <c r="F241" s="29">
        <f>IF(M241&gt;0,'Registration Form'!C275,"")</f>
        <v>0</v>
      </c>
      <c r="G241" s="29">
        <f>IF(M241&gt;0,'Registration Form'!D275,"")</f>
        <v>0</v>
      </c>
      <c r="H241" s="29">
        <f>IF(M241&gt;0,'Registration Form'!E275,"")</f>
        <v>0</v>
      </c>
      <c r="I241" s="29">
        <f>IF(M241&gt;0,'Registration Form'!F275,"")</f>
        <v>0</v>
      </c>
      <c r="J241" s="29" t="str">
        <f>IF(M241&gt;0,IF('Registration Form'!G275&gt;0,"Y","-"),"")</f>
        <v>-</v>
      </c>
      <c r="K241" s="29" t="str">
        <f>IF(M241&gt;0,IF('Registration Form'!H275&gt;0,"Y","-"),"")</f>
        <v>-</v>
      </c>
      <c r="L241" s="29" t="str">
        <f>IF(M241&gt;0,IF('Registration Form'!I275&gt;0,"Y","-"),"")</f>
        <v>-</v>
      </c>
      <c r="M241" s="29">
        <f>IF('Registration Form'!J275&gt;0,'Registration Form'!J275,"")</f>
      </c>
    </row>
    <row r="242" spans="1:13" ht="15.75">
      <c r="A242" s="29">
        <f>IF(M242&gt;0,IF('Registration Form'!B276="Lion","L",IF('Registration Form'!B276="Spouse","S",IF('Registration Form'!B276="Companion","C",""))),"")</f>
      </c>
      <c r="B242" s="29"/>
      <c r="C242" s="29"/>
      <c r="D242" s="29"/>
      <c r="E242" s="29"/>
      <c r="F242" s="29">
        <f>IF(M242&gt;0,'Registration Form'!C276,"")</f>
        <v>0</v>
      </c>
      <c r="G242" s="29">
        <f>IF(M242&gt;0,'Registration Form'!D276,"")</f>
        <v>0</v>
      </c>
      <c r="H242" s="29">
        <f>IF(M242&gt;0,'Registration Form'!E276,"")</f>
        <v>0</v>
      </c>
      <c r="I242" s="29">
        <f>IF(M242&gt;0,'Registration Form'!F276,"")</f>
        <v>0</v>
      </c>
      <c r="J242" s="29" t="str">
        <f>IF(M242&gt;0,IF('Registration Form'!G276&gt;0,"Y","-"),"")</f>
        <v>-</v>
      </c>
      <c r="K242" s="29" t="str">
        <f>IF(M242&gt;0,IF('Registration Form'!H276&gt;0,"Y","-"),"")</f>
        <v>-</v>
      </c>
      <c r="L242" s="29" t="str">
        <f>IF(M242&gt;0,IF('Registration Form'!I276&gt;0,"Y","-"),"")</f>
        <v>-</v>
      </c>
      <c r="M242" s="29">
        <f>IF('Registration Form'!J276&gt;0,'Registration Form'!J276,"")</f>
      </c>
    </row>
    <row r="243" spans="1:13" ht="15.75">
      <c r="A243" s="29">
        <f>IF(M243&gt;0,IF('Registration Form'!B277="Lion","L",IF('Registration Form'!B277="Spouse","S",IF('Registration Form'!B277="Companion","C",""))),"")</f>
      </c>
      <c r="B243" s="29"/>
      <c r="C243" s="29"/>
      <c r="D243" s="29"/>
      <c r="E243" s="29"/>
      <c r="F243" s="29">
        <f>IF(M243&gt;0,'Registration Form'!C277,"")</f>
        <v>0</v>
      </c>
      <c r="G243" s="29">
        <f>IF(M243&gt;0,'Registration Form'!D277,"")</f>
        <v>0</v>
      </c>
      <c r="H243" s="29">
        <f>IF(M243&gt;0,'Registration Form'!E277,"")</f>
        <v>0</v>
      </c>
      <c r="I243" s="29">
        <f>IF(M243&gt;0,'Registration Form'!F277,"")</f>
        <v>0</v>
      </c>
      <c r="J243" s="29" t="str">
        <f>IF(M243&gt;0,IF('Registration Form'!G277&gt;0,"Y","-"),"")</f>
        <v>-</v>
      </c>
      <c r="K243" s="29" t="str">
        <f>IF(M243&gt;0,IF('Registration Form'!H277&gt;0,"Y","-"),"")</f>
        <v>-</v>
      </c>
      <c r="L243" s="29" t="str">
        <f>IF(M243&gt;0,IF('Registration Form'!I277&gt;0,"Y","-"),"")</f>
        <v>-</v>
      </c>
      <c r="M243" s="29">
        <f>IF('Registration Form'!J277&gt;0,'Registration Form'!J277,"")</f>
      </c>
    </row>
    <row r="244" spans="1:13" ht="15.75">
      <c r="A244" s="29">
        <f>IF(M244&gt;0,IF('Registration Form'!B278="Lion","L",IF('Registration Form'!B278="Spouse","S",IF('Registration Form'!B278="Companion","C",""))),"")</f>
      </c>
      <c r="B244" s="29"/>
      <c r="C244" s="29"/>
      <c r="D244" s="29"/>
      <c r="E244" s="29"/>
      <c r="F244" s="29">
        <f>IF(M244&gt;0,'Registration Form'!C278,"")</f>
        <v>0</v>
      </c>
      <c r="G244" s="29">
        <f>IF(M244&gt;0,'Registration Form'!D278,"")</f>
        <v>0</v>
      </c>
      <c r="H244" s="29">
        <f>IF(M244&gt;0,'Registration Form'!E278,"")</f>
        <v>0</v>
      </c>
      <c r="I244" s="29">
        <f>IF(M244&gt;0,'Registration Form'!F278,"")</f>
        <v>0</v>
      </c>
      <c r="J244" s="29" t="str">
        <f>IF(M244&gt;0,IF('Registration Form'!G278&gt;0,"Y","-"),"")</f>
        <v>-</v>
      </c>
      <c r="K244" s="29" t="str">
        <f>IF(M244&gt;0,IF('Registration Form'!H278&gt;0,"Y","-"),"")</f>
        <v>-</v>
      </c>
      <c r="L244" s="29" t="str">
        <f>IF(M244&gt;0,IF('Registration Form'!I278&gt;0,"Y","-"),"")</f>
        <v>-</v>
      </c>
      <c r="M244" s="29">
        <f>IF('Registration Form'!J278&gt;0,'Registration Form'!J278,"")</f>
      </c>
    </row>
    <row r="245" spans="1:13" ht="15.75">
      <c r="A245" s="29">
        <f>IF(M245&gt;0,IF('Registration Form'!B279="Lion","L",IF('Registration Form'!B279="Spouse","S",IF('Registration Form'!B279="Companion","C",""))),"")</f>
      </c>
      <c r="B245" s="29"/>
      <c r="C245" s="29"/>
      <c r="D245" s="29"/>
      <c r="E245" s="29"/>
      <c r="F245" s="29">
        <f>IF(M245&gt;0,'Registration Form'!C279,"")</f>
        <v>0</v>
      </c>
      <c r="G245" s="29">
        <f>IF(M245&gt;0,'Registration Form'!D279,"")</f>
        <v>0</v>
      </c>
      <c r="H245" s="29">
        <f>IF(M245&gt;0,'Registration Form'!E279,"")</f>
        <v>0</v>
      </c>
      <c r="I245" s="29">
        <f>IF(M245&gt;0,'Registration Form'!F279,"")</f>
        <v>0</v>
      </c>
      <c r="J245" s="29" t="str">
        <f>IF(M245&gt;0,IF('Registration Form'!G279&gt;0,"Y","-"),"")</f>
        <v>-</v>
      </c>
      <c r="K245" s="29" t="str">
        <f>IF(M245&gt;0,IF('Registration Form'!H279&gt;0,"Y","-"),"")</f>
        <v>-</v>
      </c>
      <c r="L245" s="29" t="str">
        <f>IF(M245&gt;0,IF('Registration Form'!I279&gt;0,"Y","-"),"")</f>
        <v>-</v>
      </c>
      <c r="M245" s="29">
        <f>IF('Registration Form'!J279&gt;0,'Registration Form'!J279,"")</f>
      </c>
    </row>
    <row r="246" spans="1:13" ht="15.75">
      <c r="A246" s="29">
        <f>IF(M246&gt;0,IF('Registration Form'!B280="Lion","L",IF('Registration Form'!B280="Spouse","S",IF('Registration Form'!B280="Companion","C",""))),"")</f>
      </c>
      <c r="B246" s="29"/>
      <c r="C246" s="29"/>
      <c r="D246" s="29"/>
      <c r="E246" s="29"/>
      <c r="F246" s="29">
        <f>IF(M246&gt;0,'Registration Form'!C280,"")</f>
        <v>0</v>
      </c>
      <c r="G246" s="29">
        <f>IF(M246&gt;0,'Registration Form'!D280,"")</f>
        <v>0</v>
      </c>
      <c r="H246" s="29">
        <f>IF(M246&gt;0,'Registration Form'!E280,"")</f>
        <v>0</v>
      </c>
      <c r="I246" s="29">
        <f>IF(M246&gt;0,'Registration Form'!F280,"")</f>
        <v>0</v>
      </c>
      <c r="J246" s="29" t="str">
        <f>IF(M246&gt;0,IF('Registration Form'!G280&gt;0,"Y","-"),"")</f>
        <v>-</v>
      </c>
      <c r="K246" s="29" t="str">
        <f>IF(M246&gt;0,IF('Registration Form'!H280&gt;0,"Y","-"),"")</f>
        <v>-</v>
      </c>
      <c r="L246" s="29" t="str">
        <f>IF(M246&gt;0,IF('Registration Form'!I280&gt;0,"Y","-"),"")</f>
        <v>-</v>
      </c>
      <c r="M246" s="29">
        <f>IF('Registration Form'!J280&gt;0,'Registration Form'!J280,"")</f>
      </c>
    </row>
    <row r="247" spans="1:13" ht="15.75">
      <c r="A247" s="29">
        <f>IF(M247&gt;0,IF('Registration Form'!B281="Lion","L",IF('Registration Form'!B281="Spouse","S",IF('Registration Form'!B281="Companion","C",""))),"")</f>
      </c>
      <c r="B247" s="29"/>
      <c r="C247" s="29"/>
      <c r="D247" s="29"/>
      <c r="E247" s="29"/>
      <c r="F247" s="29">
        <f>IF(M247&gt;0,'Registration Form'!C281,"")</f>
        <v>0</v>
      </c>
      <c r="G247" s="29">
        <f>IF(M247&gt;0,'Registration Form'!D281,"")</f>
        <v>0</v>
      </c>
      <c r="H247" s="29">
        <f>IF(M247&gt;0,'Registration Form'!E281,"")</f>
        <v>0</v>
      </c>
      <c r="I247" s="29">
        <f>IF(M247&gt;0,'Registration Form'!F281,"")</f>
        <v>0</v>
      </c>
      <c r="J247" s="29" t="str">
        <f>IF(M247&gt;0,IF('Registration Form'!G281&gt;0,"Y","-"),"")</f>
        <v>-</v>
      </c>
      <c r="K247" s="29" t="str">
        <f>IF(M247&gt;0,IF('Registration Form'!H281&gt;0,"Y","-"),"")</f>
        <v>-</v>
      </c>
      <c r="L247" s="29" t="str">
        <f>IF(M247&gt;0,IF('Registration Form'!I281&gt;0,"Y","-"),"")</f>
        <v>-</v>
      </c>
      <c r="M247" s="29">
        <f>IF('Registration Form'!J281&gt;0,'Registration Form'!J281,"")</f>
      </c>
    </row>
    <row r="248" spans="1:13" ht="15.75">
      <c r="A248" s="29">
        <f>IF(M248&gt;0,IF('Registration Form'!B282="Lion","L",IF('Registration Form'!B282="Spouse","S",IF('Registration Form'!B282="Companion","C",""))),"")</f>
      </c>
      <c r="B248" s="29"/>
      <c r="C248" s="29"/>
      <c r="D248" s="29"/>
      <c r="E248" s="29"/>
      <c r="F248" s="29">
        <f>IF(M248&gt;0,'Registration Form'!C282,"")</f>
        <v>0</v>
      </c>
      <c r="G248" s="29">
        <f>IF(M248&gt;0,'Registration Form'!D282,"")</f>
        <v>0</v>
      </c>
      <c r="H248" s="29">
        <f>IF(M248&gt;0,'Registration Form'!E282,"")</f>
        <v>0</v>
      </c>
      <c r="I248" s="29">
        <f>IF(M248&gt;0,'Registration Form'!F282,"")</f>
        <v>0</v>
      </c>
      <c r="J248" s="29" t="str">
        <f>IF(M248&gt;0,IF('Registration Form'!G282&gt;0,"Y","-"),"")</f>
        <v>-</v>
      </c>
      <c r="K248" s="29" t="str">
        <f>IF(M248&gt;0,IF('Registration Form'!H282&gt;0,"Y","-"),"")</f>
        <v>-</v>
      </c>
      <c r="L248" s="29" t="str">
        <f>IF(M248&gt;0,IF('Registration Form'!I282&gt;0,"Y","-"),"")</f>
        <v>-</v>
      </c>
      <c r="M248" s="29">
        <f>IF('Registration Form'!J282&gt;0,'Registration Form'!J282,"")</f>
      </c>
    </row>
    <row r="249" spans="1:13" ht="15.75">
      <c r="A249" s="29">
        <f>IF(M249&gt;0,IF('Registration Form'!B283="Lion","L",IF('Registration Form'!B283="Spouse","S",IF('Registration Form'!B283="Companion","C",""))),"")</f>
      </c>
      <c r="B249" s="29"/>
      <c r="C249" s="29"/>
      <c r="D249" s="29"/>
      <c r="E249" s="29"/>
      <c r="F249" s="29">
        <f>IF(M249&gt;0,'Registration Form'!C283,"")</f>
        <v>0</v>
      </c>
      <c r="G249" s="29">
        <f>IF(M249&gt;0,'Registration Form'!D283,"")</f>
        <v>0</v>
      </c>
      <c r="H249" s="29">
        <f>IF(M249&gt;0,'Registration Form'!E283,"")</f>
        <v>0</v>
      </c>
      <c r="I249" s="29">
        <f>IF(M249&gt;0,'Registration Form'!F283,"")</f>
        <v>0</v>
      </c>
      <c r="J249" s="29" t="str">
        <f>IF(M249&gt;0,IF('Registration Form'!G283&gt;0,"Y","-"),"")</f>
        <v>-</v>
      </c>
      <c r="K249" s="29" t="str">
        <f>IF(M249&gt;0,IF('Registration Form'!H283&gt;0,"Y","-"),"")</f>
        <v>-</v>
      </c>
      <c r="L249" s="29" t="str">
        <f>IF(M249&gt;0,IF('Registration Form'!I283&gt;0,"Y","-"),"")</f>
        <v>-</v>
      </c>
      <c r="M249" s="29">
        <f>IF('Registration Form'!J283&gt;0,'Registration Form'!J283,"")</f>
      </c>
    </row>
    <row r="250" spans="1:13" ht="15.75">
      <c r="A250" s="29">
        <f>IF(M250&gt;0,IF('Registration Form'!B284="Lion","L",IF('Registration Form'!B284="Spouse","S",IF('Registration Form'!B284="Companion","C",""))),"")</f>
      </c>
      <c r="B250" s="29"/>
      <c r="C250" s="29"/>
      <c r="D250" s="29"/>
      <c r="E250" s="29"/>
      <c r="F250" s="29">
        <f>IF(M250&gt;0,'Registration Form'!C284,"")</f>
        <v>0</v>
      </c>
      <c r="G250" s="29">
        <f>IF(M250&gt;0,'Registration Form'!D284,"")</f>
        <v>0</v>
      </c>
      <c r="H250" s="29">
        <f>IF(M250&gt;0,'Registration Form'!E284,"")</f>
        <v>0</v>
      </c>
      <c r="I250" s="29">
        <f>IF(M250&gt;0,'Registration Form'!F284,"")</f>
        <v>0</v>
      </c>
      <c r="J250" s="29" t="str">
        <f>IF(M250&gt;0,IF('Registration Form'!G284&gt;0,"Y","-"),"")</f>
        <v>-</v>
      </c>
      <c r="K250" s="29" t="str">
        <f>IF(M250&gt;0,IF('Registration Form'!H284&gt;0,"Y","-"),"")</f>
        <v>-</v>
      </c>
      <c r="L250" s="29" t="str">
        <f>IF(M250&gt;0,IF('Registration Form'!I284&gt;0,"Y","-"),"")</f>
        <v>-</v>
      </c>
      <c r="M250" s="29">
        <f>IF('Registration Form'!J284&gt;0,'Registration Form'!J284,"")</f>
      </c>
    </row>
    <row r="251" spans="1:13" ht="15.75">
      <c r="A251" s="29">
        <f>IF(M251&gt;0,IF('Registration Form'!B285="Lion","L",IF('Registration Form'!B285="Spouse","S",IF('Registration Form'!B285="Companion","C",""))),"")</f>
      </c>
      <c r="B251" s="29"/>
      <c r="C251" s="29"/>
      <c r="D251" s="29"/>
      <c r="E251" s="29"/>
      <c r="F251" s="29">
        <f>IF(M251&gt;0,'Registration Form'!C285,"")</f>
        <v>0</v>
      </c>
      <c r="G251" s="29">
        <f>IF(M251&gt;0,'Registration Form'!D285,"")</f>
        <v>0</v>
      </c>
      <c r="H251" s="29">
        <f>IF(M251&gt;0,'Registration Form'!E285,"")</f>
        <v>0</v>
      </c>
      <c r="I251" s="29">
        <f>IF(M251&gt;0,'Registration Form'!F285,"")</f>
        <v>0</v>
      </c>
      <c r="J251" s="29" t="str">
        <f>IF(M251&gt;0,IF('Registration Form'!G285&gt;0,"Y","-"),"")</f>
        <v>-</v>
      </c>
      <c r="K251" s="29" t="str">
        <f>IF(M251&gt;0,IF('Registration Form'!H285&gt;0,"Y","-"),"")</f>
        <v>-</v>
      </c>
      <c r="L251" s="29" t="str">
        <f>IF(M251&gt;0,IF('Registration Form'!I285&gt;0,"Y","-"),"")</f>
        <v>-</v>
      </c>
      <c r="M251" s="29">
        <f>IF('Registration Form'!J285&gt;0,'Registration Form'!J285,"")</f>
      </c>
    </row>
    <row r="252" spans="1:13" ht="15.75">
      <c r="A252" s="29">
        <f>IF(M252&gt;0,IF('Registration Form'!B286="Lion","L",IF('Registration Form'!B286="Spouse","S",IF('Registration Form'!B286="Companion","C",""))),"")</f>
      </c>
      <c r="B252" s="29"/>
      <c r="C252" s="29"/>
      <c r="D252" s="29"/>
      <c r="E252" s="29"/>
      <c r="F252" s="29">
        <f>IF(M252&gt;0,'Registration Form'!C286,"")</f>
        <v>0</v>
      </c>
      <c r="G252" s="29">
        <f>IF(M252&gt;0,'Registration Form'!D286,"")</f>
        <v>0</v>
      </c>
      <c r="H252" s="29">
        <f>IF(M252&gt;0,'Registration Form'!E286,"")</f>
        <v>0</v>
      </c>
      <c r="I252" s="29">
        <f>IF(M252&gt;0,'Registration Form'!F286,"")</f>
        <v>0</v>
      </c>
      <c r="J252" s="29" t="str">
        <f>IF(M252&gt;0,IF('Registration Form'!G286&gt;0,"Y","-"),"")</f>
        <v>-</v>
      </c>
      <c r="K252" s="29" t="str">
        <f>IF(M252&gt;0,IF('Registration Form'!H286&gt;0,"Y","-"),"")</f>
        <v>-</v>
      </c>
      <c r="L252" s="29" t="str">
        <f>IF(M252&gt;0,IF('Registration Form'!I286&gt;0,"Y","-"),"")</f>
        <v>-</v>
      </c>
      <c r="M252" s="29">
        <f>IF('Registration Form'!J286&gt;0,'Registration Form'!J286,"")</f>
      </c>
    </row>
  </sheetData>
  <sheetProtection password="E4B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TangRaymond</dc:creator>
  <cp:keywords/>
  <dc:description/>
  <cp:lastModifiedBy>lion3</cp:lastModifiedBy>
  <dcterms:created xsi:type="dcterms:W3CDTF">2016-04-01T07:46:25Z</dcterms:created>
  <dcterms:modified xsi:type="dcterms:W3CDTF">2016-07-15T03:18:46Z</dcterms:modified>
  <cp:category/>
  <cp:version/>
  <cp:contentType/>
  <cp:contentStatus/>
</cp:coreProperties>
</file>